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Enersense 2025\"/>
    </mc:Choice>
  </mc:AlternateContent>
  <xr:revisionPtr revIDLastSave="0" documentId="8_{9E547F8F-8527-4C55-9DD5-148988DB8B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<sst xmlns="http://schemas.openxmlformats.org/spreadsheetml/2006/main" count="97" uniqueCount="45">
  <si>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</si>
  <si>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</si>
  <si>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</si>
  <si>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</si>
  <si>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</si>
  <si>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</si>
  <si>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</si>
  <si>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</si>
  <si>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</si>
  <si>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</si>
  <si>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</si>
  <si>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</si>
  <si>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</si>
  <si>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</si>
  <si>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</si>
  <si>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</si>
  <si>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</si>
  <si>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</si>
  <si>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</si>
  <si>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</si>
  <si>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</si>
  <si>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</si>
  <si>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</si>
  <si>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</si>
  <si>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</si>
  <si>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</si>
  <si>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</si>
  <si>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12.14.00</t>
  </si>
  <si>
    <t>000316394</t>
  </si>
  <si>
    <t>12.26.38</t>
  </si>
  <si>
    <t>000333849</t>
  </si>
  <si>
    <t>12.28.58</t>
  </si>
  <si>
    <t>000336737</t>
  </si>
  <si>
    <t>12.42.05</t>
  </si>
  <si>
    <t>000354347</t>
  </si>
  <si>
    <t>13.04.51</t>
  </si>
  <si>
    <t>000380948</t>
  </si>
  <si>
    <t>14.12.38</t>
  </si>
  <si>
    <t>000458365</t>
  </si>
  <si>
    <t>15.56.06</t>
  </si>
  <si>
    <t>000572334</t>
  </si>
  <si>
    <t>16.40.48</t>
  </si>
  <si>
    <t>000632482</t>
  </si>
  <si>
    <t>17.14.08</t>
  </si>
  <si>
    <t>000700638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</si>
</sst>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B2" zoomScale="90" zoomScaleNormal="90" workbookViewId="0">
      <selection activeCell="D10" sqref="D1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45945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45945</v>
      </c>
      <c r="C9" s="4" t="s">
        <v>25</v>
      </c>
      <c r="D9" s="7">
        <f>SUM(D15:D15000)</f>
        <v>5000</v>
      </c>
      <c r="E9" s="8">
        <f>SUMPRODUCT(D15:D15000,E15:E15000)/D9</f>
        <v>4.0562659999999999</v>
      </c>
      <c r="F9" s="5" t="s">
        <v>7</v>
      </c>
      <c r="G9" s="7">
        <f>COUNT(B15:B1500)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45945</v>
      </c>
      <c r="C15" s="5" t="s">
        <v>27</v>
      </c>
      <c r="D15" s="7">
        <v>152</v>
      </c>
      <c r="E15" s="8">
        <v>4.05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45945</v>
      </c>
      <c r="C16" s="5" t="s">
        <v>29</v>
      </c>
      <c r="D16" s="7">
        <v>20</v>
      </c>
      <c r="E16" s="8">
        <v>4.05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45945</v>
      </c>
      <c r="C17" s="5" t="s">
        <v>31</v>
      </c>
      <c r="D17" s="7">
        <v>3</v>
      </c>
      <c r="E17" s="8">
        <v>4.05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45945</v>
      </c>
      <c r="C18" s="5" t="s">
        <v>33</v>
      </c>
      <c r="D18" s="7">
        <v>953</v>
      </c>
      <c r="E18" s="8">
        <v>4.05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45945</v>
      </c>
      <c r="C19" s="5" t="s">
        <v>35</v>
      </c>
      <c r="D19" s="7">
        <v>215</v>
      </c>
      <c r="E19" s="8">
        <v>4.05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45945</v>
      </c>
      <c r="C20" s="5" t="s">
        <v>37</v>
      </c>
      <c r="D20" s="7">
        <v>524</v>
      </c>
      <c r="E20" s="8">
        <v>4.05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45945</v>
      </c>
      <c r="C21" s="5" t="s">
        <v>39</v>
      </c>
      <c r="D21" s="7">
        <v>984</v>
      </c>
      <c r="E21" s="8">
        <v>4.0599999999999996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45945</v>
      </c>
      <c r="C22" s="5" t="s">
        <v>41</v>
      </c>
      <c r="D22" s="7">
        <v>250</v>
      </c>
      <c r="E22" s="8">
        <v>4.0599999999999996</v>
      </c>
      <c r="F22" s="5" t="s">
        <v>17</v>
      </c>
      <c r="G22" s="5" t="s">
        <v>7</v>
      </c>
      <c r="H22" s="5" t="s">
        <v>25</v>
      </c>
      <c r="I22" s="5" t="s">
        <v>42</v>
      </c>
      <c r="J22" s="5" t="s">
        <v>19</v>
      </c>
    </row>
    <row r="23" spans="1:10" s="6" customFormat="1" ht="19.7" customHeight="1">
      <c r="A23" s="5" t="s">
        <v>24</v>
      </c>
      <c r="B23" s="20">
        <v>45945</v>
      </c>
      <c r="C23" s="5" t="s">
        <v>43</v>
      </c>
      <c r="D23" s="7">
        <v>1899</v>
      </c>
      <c r="E23" s="8">
        <v>4.0599999999999996</v>
      </c>
      <c r="F23" s="5" t="s">
        <v>17</v>
      </c>
      <c r="G23" s="5" t="s">
        <v>7</v>
      </c>
      <c r="H23" s="5" t="s">
        <v>25</v>
      </c>
      <c r="I23" s="5" t="s">
        <v>44</v>
      </c>
      <c r="J23" s="5" t="s">
        <v>19</v>
      </c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2025-10-15T14:17:15Z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