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8_{DC9BC0AE-5B62-43C8-B31F-6A8BC2BFE41D}" xr6:coauthVersionLast="47" xr6:coauthVersionMax="47" xr10:uidLastSave="{00000000-0000-0000-0000-000000000000}"/>
  <bookViews>
    <workbookView xWindow="-29160" yWindow="-36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<sst xmlns="http://schemas.openxmlformats.org/spreadsheetml/2006/main" count="223" uniqueCount="75">
  <si>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</si>
  <si>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</si>
  <si>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</si>
  <si>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</si>
  <si>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</si>
  <si>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</si>
  <si>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</si>
  <si>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</si>
  <si>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</si>
  <si>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</si>
  <si>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</si>
  <si>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</si>
  <si>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</si>
  <si>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</si>
  <si>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</si>
  <si>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</si>
  <si>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</si>
  <si>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</si>
  <si>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</si>
  <si>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</si>
  <si>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</si>
  <si>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</si>
  <si>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</si>
  <si>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</si>
  <si>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</si>
  <si>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</si>
  <si>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</si>
  <si>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10.38.02</t>
  </si>
  <si>
    <t>000214125</t>
  </si>
  <si>
    <t>000214123</t>
  </si>
  <si>
    <t>10.39.24</t>
  </si>
  <si>
    <t>000218419</t>
  </si>
  <si>
    <t>11.13.25</t>
  </si>
  <si>
    <t>000314476</t>
  </si>
  <si>
    <t>000314475</t>
  </si>
  <si>
    <t>11.50.23</t>
  </si>
  <si>
    <t>000399938</t>
  </si>
  <si>
    <t>12.25.37</t>
  </si>
  <si>
    <t>000473295</t>
  </si>
  <si>
    <t>12.29.48</t>
  </si>
  <si>
    <t>000485965</t>
  </si>
  <si>
    <t>13.18.41</t>
  </si>
  <si>
    <t>000580446</t>
  </si>
  <si>
    <t>13.36.25</t>
  </si>
  <si>
    <t>000609690</t>
  </si>
  <si>
    <t>13.41.00</t>
  </si>
  <si>
    <t>000617512</t>
  </si>
  <si>
    <t>14.01.10</t>
  </si>
  <si>
    <t>000650780</t>
  </si>
  <si>
    <t>000650779</t>
  </si>
  <si>
    <t>14.01.25</t>
  </si>
  <si>
    <t>000651410</t>
  </si>
  <si>
    <t>15.02.03</t>
  </si>
  <si>
    <t>000753754</t>
  </si>
  <si>
    <t>000753753</t>
  </si>
  <si>
    <t>15.02.12</t>
  </si>
  <si>
    <t>000754044</t>
  </si>
  <si>
    <t>16.31.03</t>
  </si>
  <si>
    <t>000928004</t>
  </si>
  <si>
    <t>16.41.10</t>
  </si>
  <si>
    <t>000962281</t>
  </si>
  <si>
    <t>16.41.11</t>
  </si>
  <si>
    <t>000962320</t>
  </si>
  <si>
    <t>16.41.22</t>
  </si>
  <si>
    <t>000962860</t>
  </si>
  <si>
    <t>16.41.24</t>
  </si>
  <si>
    <t>000962992</t>
  </si>
  <si>
    <t>16.41.29</t>
  </si>
  <si>
    <t>000963164</t>
  </si>
  <si>
    <t>16.53.13</t>
  </si>
  <si>
    <t>001000703</t>
  </si>
  <si>
    <t>16.55.07</t>
  </si>
  <si>
    <t>001007147</t>
  </si>
  <si>
    <t>001007146</t>
  </si>
  <si>
    <t>001007145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</si>
</sst>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43" sqref="D4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46051</v>
      </c>
      <c r="C9" s="4" t="s">
        <v>25</v>
      </c>
      <c r="D9" s="7">
        <f>SUM(D15:D15005)</f>
        <v>5223</v>
      </c>
      <c r="E9" s="8">
        <f>SUMPRODUCT(D15:D15005,E15:E15005)/D9</f>
        <v>2.2834051311506807</v>
      </c>
      <c r="F9" s="5" t="s">
        <v>7</v>
      </c>
      <c r="G9" s="7">
        <f>COUNT(B15:B1505)</f>
        <v>27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46051</v>
      </c>
      <c r="C15" s="5" t="s">
        <v>27</v>
      </c>
      <c r="D15" s="7">
        <v>216</v>
      </c>
      <c r="E15" s="8">
        <v>2.335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46051</v>
      </c>
      <c r="C16" s="5" t="s">
        <v>27</v>
      </c>
      <c r="D16" s="7">
        <v>216</v>
      </c>
      <c r="E16" s="8">
        <v>2.335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46051</v>
      </c>
      <c r="C17" s="5" t="s">
        <v>30</v>
      </c>
      <c r="D17" s="7">
        <v>234</v>
      </c>
      <c r="E17" s="8">
        <v>2.3199999999999998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46051</v>
      </c>
      <c r="C18" s="5" t="s">
        <v>32</v>
      </c>
      <c r="D18" s="7">
        <v>221</v>
      </c>
      <c r="E18" s="8">
        <v>2.31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46051</v>
      </c>
      <c r="C19" s="5" t="s">
        <v>32</v>
      </c>
      <c r="D19" s="7">
        <v>221</v>
      </c>
      <c r="E19" s="8">
        <v>2.31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46051</v>
      </c>
      <c r="C20" s="5" t="s">
        <v>35</v>
      </c>
      <c r="D20" s="7">
        <v>471</v>
      </c>
      <c r="E20" s="8">
        <v>2.2749999999999999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46051</v>
      </c>
      <c r="C21" s="5" t="s">
        <v>37</v>
      </c>
      <c r="D21" s="7">
        <v>85</v>
      </c>
      <c r="E21" s="8">
        <v>2.2650000000000001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46051</v>
      </c>
      <c r="C22" s="5" t="s">
        <v>39</v>
      </c>
      <c r="D22" s="7">
        <v>388</v>
      </c>
      <c r="E22" s="8">
        <v>2.2650000000000001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46051</v>
      </c>
      <c r="C23" s="5" t="s">
        <v>41</v>
      </c>
      <c r="D23" s="7">
        <v>74</v>
      </c>
      <c r="E23" s="8">
        <v>2.2650000000000001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46051</v>
      </c>
      <c r="C24" s="5" t="s">
        <v>43</v>
      </c>
      <c r="D24" s="7">
        <v>201</v>
      </c>
      <c r="E24" s="8">
        <v>2.2650000000000001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46051</v>
      </c>
      <c r="C25" s="5" t="s">
        <v>45</v>
      </c>
      <c r="D25" s="7">
        <v>36</v>
      </c>
      <c r="E25" s="8">
        <v>2.2650000000000001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46051</v>
      </c>
      <c r="C26" s="5" t="s">
        <v>47</v>
      </c>
      <c r="D26" s="7">
        <v>36</v>
      </c>
      <c r="E26" s="8">
        <v>2.2650000000000001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46051</v>
      </c>
      <c r="C27" s="5" t="s">
        <v>47</v>
      </c>
      <c r="D27" s="7">
        <v>201</v>
      </c>
      <c r="E27" s="8">
        <v>2.2650000000000001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46051</v>
      </c>
      <c r="C28" s="5" t="s">
        <v>50</v>
      </c>
      <c r="D28" s="7">
        <v>128</v>
      </c>
      <c r="E28" s="8">
        <v>2.2650000000000001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46051</v>
      </c>
      <c r="C29" s="5" t="s">
        <v>52</v>
      </c>
      <c r="D29" s="7">
        <v>91</v>
      </c>
      <c r="E29" s="8">
        <v>2.2599999999999998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46051</v>
      </c>
      <c r="C30" s="5" t="s">
        <v>52</v>
      </c>
      <c r="D30" s="7">
        <v>128</v>
      </c>
      <c r="E30" s="8">
        <v>2.2599999999999998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46051</v>
      </c>
      <c r="C31" s="5" t="s">
        <v>55</v>
      </c>
      <c r="D31" s="7">
        <v>233</v>
      </c>
      <c r="E31" s="8">
        <v>2.25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46051</v>
      </c>
      <c r="C32" s="5" t="s">
        <v>57</v>
      </c>
      <c r="D32" s="7">
        <v>36</v>
      </c>
      <c r="E32" s="8">
        <v>2.2850000000000001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46051</v>
      </c>
      <c r="C33" s="5" t="s">
        <v>59</v>
      </c>
      <c r="D33" s="7">
        <v>437</v>
      </c>
      <c r="E33" s="8">
        <v>2.2850000000000001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46051</v>
      </c>
      <c r="C34" s="5" t="s">
        <v>61</v>
      </c>
      <c r="D34" s="7">
        <v>437</v>
      </c>
      <c r="E34" s="8">
        <v>2.2799999999999998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46051</v>
      </c>
      <c r="C35" s="5" t="s">
        <v>63</v>
      </c>
      <c r="D35" s="7">
        <v>433</v>
      </c>
      <c r="E35" s="8">
        <v>2.2799999999999998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46051</v>
      </c>
      <c r="C36" s="5" t="s">
        <v>65</v>
      </c>
      <c r="D36" s="7">
        <v>201</v>
      </c>
      <c r="E36" s="8">
        <v>2.2799999999999998</v>
      </c>
      <c r="F36" s="5" t="s">
        <v>17</v>
      </c>
      <c r="G36" s="5" t="s">
        <v>7</v>
      </c>
      <c r="H36" s="5" t="s">
        <v>25</v>
      </c>
      <c r="I36" s="5" t="s">
        <v>66</v>
      </c>
      <c r="J36" s="5" t="s">
        <v>19</v>
      </c>
    </row>
    <row r="37" spans="1:10" s="6" customFormat="1" ht="19.7" customHeight="1">
      <c r="A37" s="5" t="s">
        <v>24</v>
      </c>
      <c r="B37" s="20">
        <v>46051</v>
      </c>
      <c r="C37" s="5" t="s">
        <v>67</v>
      </c>
      <c r="D37" s="7">
        <v>101</v>
      </c>
      <c r="E37" s="8">
        <v>2.2799999999999998</v>
      </c>
      <c r="F37" s="5" t="s">
        <v>17</v>
      </c>
      <c r="G37" s="5" t="s">
        <v>7</v>
      </c>
      <c r="H37" s="5" t="s">
        <v>25</v>
      </c>
      <c r="I37" s="5" t="s">
        <v>68</v>
      </c>
      <c r="J37" s="5" t="s">
        <v>19</v>
      </c>
    </row>
    <row r="38" spans="1:10" s="6" customFormat="1" ht="19.7" customHeight="1">
      <c r="A38" s="5" t="s">
        <v>24</v>
      </c>
      <c r="B38" s="20">
        <v>46051</v>
      </c>
      <c r="C38" s="5" t="s">
        <v>69</v>
      </c>
      <c r="D38" s="7">
        <v>17</v>
      </c>
      <c r="E38" s="8">
        <v>2.2799999999999998</v>
      </c>
      <c r="F38" s="5" t="s">
        <v>17</v>
      </c>
      <c r="G38" s="5" t="s">
        <v>7</v>
      </c>
      <c r="H38" s="5" t="s">
        <v>25</v>
      </c>
      <c r="I38" s="5" t="s">
        <v>70</v>
      </c>
      <c r="J38" s="5" t="s">
        <v>19</v>
      </c>
    </row>
    <row r="39" spans="1:10" s="6" customFormat="1" ht="19.7" customHeight="1">
      <c r="A39" s="5" t="s">
        <v>24</v>
      </c>
      <c r="B39" s="20">
        <v>46051</v>
      </c>
      <c r="C39" s="5" t="s">
        <v>71</v>
      </c>
      <c r="D39" s="7">
        <v>54</v>
      </c>
      <c r="E39" s="8">
        <v>2.2799999999999998</v>
      </c>
      <c r="F39" s="5" t="s">
        <v>17</v>
      </c>
      <c r="G39" s="5" t="s">
        <v>7</v>
      </c>
      <c r="H39" s="5" t="s">
        <v>25</v>
      </c>
      <c r="I39" s="5" t="s">
        <v>72</v>
      </c>
      <c r="J39" s="5" t="s">
        <v>19</v>
      </c>
    </row>
    <row r="40" spans="1:10" s="6" customFormat="1" ht="19.7" customHeight="1">
      <c r="A40" s="5" t="s">
        <v>24</v>
      </c>
      <c r="B40" s="20">
        <v>46051</v>
      </c>
      <c r="C40" s="5" t="s">
        <v>71</v>
      </c>
      <c r="D40" s="7">
        <v>201</v>
      </c>
      <c r="E40" s="8">
        <v>2.2799999999999998</v>
      </c>
      <c r="F40" s="5" t="s">
        <v>17</v>
      </c>
      <c r="G40" s="5" t="s">
        <v>7</v>
      </c>
      <c r="H40" s="5" t="s">
        <v>25</v>
      </c>
      <c r="I40" s="5" t="s">
        <v>73</v>
      </c>
      <c r="J40" s="5" t="s">
        <v>19</v>
      </c>
    </row>
    <row r="41" spans="1:10" s="6" customFormat="1" ht="19.7" customHeight="1">
      <c r="A41" s="5" t="s">
        <v>24</v>
      </c>
      <c r="B41" s="20">
        <v>46051</v>
      </c>
      <c r="C41" s="5" t="s">
        <v>71</v>
      </c>
      <c r="D41" s="7">
        <v>126</v>
      </c>
      <c r="E41" s="8">
        <v>2.2799999999999998</v>
      </c>
      <c r="F41" s="5" t="s">
        <v>17</v>
      </c>
      <c r="G41" s="5" t="s">
        <v>7</v>
      </c>
      <c r="H41" s="5" t="s">
        <v>25</v>
      </c>
      <c r="I41" s="5" t="s">
        <v>74</v>
      </c>
      <c r="J41" s="5" t="s">
        <v>19</v>
      </c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2026-01-29T16:11:19Z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