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Enersense 2025\"/>
    </mc:Choice>
  </mc:AlternateContent>
  <xr:revisionPtr revIDLastSave="0" documentId="13_ncr:1_{D36709BB-C1D7-44D7-B9C3-563BA3022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<sst xmlns="http://schemas.openxmlformats.org/spreadsheetml/2006/main" count="97" uniqueCount="42">
  <si>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</si>
  <si>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</si>
  <si>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</si>
  <si>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</si>
  <si>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</si>
  <si>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</si>
  <si>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</si>
  <si>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</si>
  <si>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</si>
  <si>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</si>
  <si>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</si>
  <si>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</si>
  <si>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</si>
  <si>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</si>
  <si>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</si>
  <si>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</si>
  <si>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</si>
  <si>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</si>
  <si>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</si>
  <si>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</si>
  <si>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</si>
  <si>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</si>
  <si>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</si>
  <si>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</si>
  <si>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</si>
  <si>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</si>
  <si>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</si>
  <si>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10.27.41</t>
  </si>
  <si>
    <t>000105170</t>
  </si>
  <si>
    <t>10.40.06</t>
  </si>
  <si>
    <t>000132631</t>
  </si>
  <si>
    <t>000132632</t>
  </si>
  <si>
    <t>11.02.41</t>
  </si>
  <si>
    <t>000175067</t>
  </si>
  <si>
    <t>11.02.42</t>
  </si>
  <si>
    <t>000175142</t>
  </si>
  <si>
    <t>000175143</t>
  </si>
  <si>
    <t>15.43.23</t>
  </si>
  <si>
    <t>000491103</t>
  </si>
  <si>
    <t>16.42.39</t>
  </si>
  <si>
    <t>000570594</t>
  </si>
  <si>
    <t>000570595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</si>
</sst>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3" sqref="D2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45912</v>
      </c>
      <c r="C9" s="4" t="s">
        <v>25</v>
      </c>
      <c r="D9" s="7">
        <f>SUM(D15:D15000)</f>
        <v>7000</v>
      </c>
      <c r="E9" s="8">
        <f>SUMPRODUCT(D15:D15000,E15:E15000)/D9</f>
        <v>3.3328571428571432</v>
      </c>
      <c r="F9" s="5" t="s">
        <v>7</v>
      </c>
      <c r="G9" s="7">
        <f>COUNT(B15:B1500)</f>
        <v>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45912</v>
      </c>
      <c r="C15" s="5" t="s">
        <v>27</v>
      </c>
      <c r="D15" s="7">
        <v>300</v>
      </c>
      <c r="E15" s="8">
        <v>3.28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45912</v>
      </c>
      <c r="C16" s="5" t="s">
        <v>29</v>
      </c>
      <c r="D16" s="7">
        <v>456</v>
      </c>
      <c r="E16" s="8">
        <v>3.28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45912</v>
      </c>
      <c r="C17" s="5" t="s">
        <v>29</v>
      </c>
      <c r="D17" s="7">
        <v>1244</v>
      </c>
      <c r="E17" s="8">
        <v>3.28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45912</v>
      </c>
      <c r="C18" s="5" t="s">
        <v>32</v>
      </c>
      <c r="D18" s="7">
        <v>839</v>
      </c>
      <c r="E18" s="8">
        <v>3.3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45912</v>
      </c>
      <c r="C19" s="5" t="s">
        <v>34</v>
      </c>
      <c r="D19" s="7">
        <v>1000</v>
      </c>
      <c r="E19" s="8">
        <v>3.3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45912</v>
      </c>
      <c r="C20" s="5" t="s">
        <v>34</v>
      </c>
      <c r="D20" s="7">
        <v>161</v>
      </c>
      <c r="E20" s="8">
        <v>3.3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45912</v>
      </c>
      <c r="C21" s="5" t="s">
        <v>37</v>
      </c>
      <c r="D21" s="7">
        <v>974</v>
      </c>
      <c r="E21" s="8">
        <v>3.39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45912</v>
      </c>
      <c r="C22" s="5" t="s">
        <v>39</v>
      </c>
      <c r="D22" s="7">
        <v>1971</v>
      </c>
      <c r="E22" s="8">
        <v>3.39</v>
      </c>
      <c r="F22" s="5" t="s">
        <v>17</v>
      </c>
      <c r="G22" s="5" t="s">
        <v>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45912</v>
      </c>
      <c r="C23" s="5" t="s">
        <v>39</v>
      </c>
      <c r="D23" s="7">
        <v>55</v>
      </c>
      <c r="E23" s="8">
        <v>3.39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2025-09-12T13:44:19Z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