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Enersense 2025\"/>
    </mc:Choice>
  </mc:AlternateContent>
  <xr:revisionPtr revIDLastSave="0" documentId="13_ncr:1_{1F062880-EA43-4A23-90D3-CD4D5CE6FE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<sst xmlns="http://schemas.openxmlformats.org/spreadsheetml/2006/main" count="97" uniqueCount="42">
  <si>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</si>
  <si>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</si>
  <si>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</si>
  <si>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</si>
  <si>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</si>
  <si>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</si>
  <si>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</si>
  <si>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</si>
  <si>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</si>
  <si>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</si>
  <si>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</si>
  <si>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</si>
  <si>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</si>
  <si>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</si>
  <si>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</si>
  <si>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</si>
  <si>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</si>
  <si>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</si>
  <si>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</si>
  <si>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</si>
  <si>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</si>
  <si>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</si>
  <si>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</si>
  <si>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</si>
  <si>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Enersense International Oyj</t>
  </si>
  <si>
    <t>FI4000301585</t>
  </si>
  <si>
    <t>743700XSMVPR48XIML56</t>
  </si>
  <si>
    <t>11.33.14</t>
  </si>
  <si>
    <t>000241045</t>
  </si>
  <si>
    <t>000241044</t>
  </si>
  <si>
    <t>000241043</t>
  </si>
  <si>
    <t>11.46.11</t>
  </si>
  <si>
    <t>000258278</t>
  </si>
  <si>
    <t>16.29.54</t>
  </si>
  <si>
    <t>000578997</t>
  </si>
  <si>
    <t>000578996</t>
  </si>
  <si>
    <t>16.41.24</t>
  </si>
  <si>
    <t>000603609</t>
  </si>
  <si>
    <t>16.54.43</t>
  </si>
  <si>
    <t>000629734</t>
  </si>
  <si>
    <t>17.02.22</t>
  </si>
  <si>
    <t>000646277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</si>
</sst>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D22" sqref="D22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45916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45916</v>
      </c>
      <c r="C9" s="4" t="s">
        <v>25</v>
      </c>
      <c r="D9" s="7">
        <f>SUM(D15:D15000)</f>
        <v>4534</v>
      </c>
      <c r="E9" s="8">
        <f>SUMPRODUCT(D15:D15000,E15:E15000)/D9</f>
        <v>3.4318526687251873</v>
      </c>
      <c r="F9" s="5" t="s">
        <v>7</v>
      </c>
      <c r="G9" s="7">
        <f>COUNT(B15:B1500)</f>
        <v>9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45916</v>
      </c>
      <c r="C15" s="5" t="s">
        <v>27</v>
      </c>
      <c r="D15" s="7">
        <v>22</v>
      </c>
      <c r="E15" s="8">
        <v>3.41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45916</v>
      </c>
      <c r="C16" s="5" t="s">
        <v>27</v>
      </c>
      <c r="D16" s="7">
        <v>276</v>
      </c>
      <c r="E16" s="8">
        <v>3.41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45916</v>
      </c>
      <c r="C17" s="5" t="s">
        <v>27</v>
      </c>
      <c r="D17" s="7">
        <v>240</v>
      </c>
      <c r="E17" s="8">
        <v>3.4</v>
      </c>
      <c r="F17" s="5" t="s">
        <v>17</v>
      </c>
      <c r="G17" s="5" t="s">
        <v>7</v>
      </c>
      <c r="H17" s="5" t="s">
        <v>25</v>
      </c>
      <c r="I17" s="5" t="s">
        <v>30</v>
      </c>
      <c r="J17" s="5" t="s">
        <v>19</v>
      </c>
    </row>
    <row r="18" spans="1:10" s="6" customFormat="1" ht="19.7" customHeight="1">
      <c r="A18" s="5" t="s">
        <v>24</v>
      </c>
      <c r="B18" s="20">
        <v>45916</v>
      </c>
      <c r="C18" s="5" t="s">
        <v>31</v>
      </c>
      <c r="D18" s="7">
        <v>1459</v>
      </c>
      <c r="E18" s="8">
        <v>3.41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 t="s">
        <v>24</v>
      </c>
      <c r="B19" s="20">
        <v>45916</v>
      </c>
      <c r="C19" s="5" t="s">
        <v>33</v>
      </c>
      <c r="D19" s="7">
        <v>100</v>
      </c>
      <c r="E19" s="8">
        <v>3.45</v>
      </c>
      <c r="F19" s="5" t="s">
        <v>17</v>
      </c>
      <c r="G19" s="5" t="s">
        <v>7</v>
      </c>
      <c r="H19" s="5" t="s">
        <v>25</v>
      </c>
      <c r="I19" s="5" t="s">
        <v>34</v>
      </c>
      <c r="J19" s="5" t="s">
        <v>19</v>
      </c>
    </row>
    <row r="20" spans="1:10" s="6" customFormat="1" ht="19.7" customHeight="1">
      <c r="A20" s="5" t="s">
        <v>24</v>
      </c>
      <c r="B20" s="20">
        <v>45916</v>
      </c>
      <c r="C20" s="5" t="s">
        <v>33</v>
      </c>
      <c r="D20" s="7">
        <v>120</v>
      </c>
      <c r="E20" s="8">
        <v>3.45</v>
      </c>
      <c r="F20" s="5" t="s">
        <v>17</v>
      </c>
      <c r="G20" s="5" t="s">
        <v>7</v>
      </c>
      <c r="H20" s="5" t="s">
        <v>25</v>
      </c>
      <c r="I20" s="5" t="s">
        <v>35</v>
      </c>
      <c r="J20" s="5" t="s">
        <v>19</v>
      </c>
    </row>
    <row r="21" spans="1:10" s="6" customFormat="1" ht="19.7" customHeight="1">
      <c r="A21" s="5" t="s">
        <v>24</v>
      </c>
      <c r="B21" s="20">
        <v>45916</v>
      </c>
      <c r="C21" s="5" t="s">
        <v>36</v>
      </c>
      <c r="D21" s="7">
        <v>1772</v>
      </c>
      <c r="E21" s="8">
        <v>3.45</v>
      </c>
      <c r="F21" s="5" t="s">
        <v>17</v>
      </c>
      <c r="G21" s="5" t="s">
        <v>7</v>
      </c>
      <c r="H21" s="5" t="s">
        <v>25</v>
      </c>
      <c r="I21" s="5" t="s">
        <v>37</v>
      </c>
      <c r="J21" s="5" t="s">
        <v>19</v>
      </c>
    </row>
    <row r="22" spans="1:10" s="6" customFormat="1" ht="19.7" customHeight="1">
      <c r="A22" s="5" t="s">
        <v>24</v>
      </c>
      <c r="B22" s="20">
        <v>45916</v>
      </c>
      <c r="C22" s="5" t="s">
        <v>38</v>
      </c>
      <c r="D22" s="7">
        <v>11</v>
      </c>
      <c r="E22" s="8">
        <v>3.45</v>
      </c>
      <c r="F22" s="5" t="s">
        <v>17</v>
      </c>
      <c r="G22" s="5" t="s">
        <v>7</v>
      </c>
      <c r="H22" s="5" t="s">
        <v>25</v>
      </c>
      <c r="I22" s="5" t="s">
        <v>39</v>
      </c>
      <c r="J22" s="5" t="s">
        <v>19</v>
      </c>
    </row>
    <row r="23" spans="1:10" s="6" customFormat="1" ht="19.7" customHeight="1">
      <c r="A23" s="5" t="s">
        <v>24</v>
      </c>
      <c r="B23" s="20">
        <v>45916</v>
      </c>
      <c r="C23" s="5" t="s">
        <v>40</v>
      </c>
      <c r="D23" s="7">
        <v>534</v>
      </c>
      <c r="E23" s="8">
        <v>3.45</v>
      </c>
      <c r="F23" s="5" t="s">
        <v>17</v>
      </c>
      <c r="G23" s="5" t="s">
        <v>7</v>
      </c>
      <c r="H23" s="5" t="s">
        <v>25</v>
      </c>
      <c r="I23" s="5" t="s">
        <v>41</v>
      </c>
      <c r="J23" s="5" t="s">
        <v>19</v>
      </c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2025-09-16T14:49:56Z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