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Enersense 2025\"/>
    </mc:Choice>
  </mc:AlternateContent>
  <xr:revisionPtr revIDLastSave="0" documentId="8_{DCF49904-61EE-4BBF-BF22-DAD853AB28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ENS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D9" i="1"/>
  <c r="G9" i="1"/>
  <c r="B9" i="1"/>
  <c r="A1" i="1" s="1"/>
</calcChain>
</file>

<file path=xl/sharedStrings.xml><?xml version="1.0" encoding="utf-8"?>
<sst xmlns="http://schemas.openxmlformats.org/spreadsheetml/2006/main" count="76" uniqueCount="37">
  <si>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</si>
  <si>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</si>
  <si>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</si>
  <si>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</si>
  <si>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</si>
  <si>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</si>
  <si>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</si>
  <si>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</si>
  <si>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</si>
  <si>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</si>
  <si>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</si>
  <si>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</si>
  <si>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</si>
  <si>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</si>
  <si>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</si>
  <si>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</si>
  <si>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</si>
  <si>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</si>
  <si>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</si>
  <si>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</si>
  <si>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</si>
  <si>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</si>
  <si>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</si>
  <si>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</si>
  <si>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Enersense International Oyj</t>
  </si>
  <si>
    <t>FI4000301585</t>
  </si>
  <si>
    <t>743700XSMVPR48XIML56</t>
  </si>
  <si>
    <t>15.57.13</t>
  </si>
  <si>
    <t>000589129</t>
  </si>
  <si>
    <t>16.07.53</t>
  </si>
  <si>
    <t>000602885</t>
  </si>
  <si>
    <t>000602884</t>
  </si>
  <si>
    <t>000602886</t>
  </si>
  <si>
    <t>16.11.33</t>
  </si>
  <si>
    <t>000607327</t>
  </si>
  <si>
    <t>16.35.20</t>
  </si>
  <si>
    <t>000644811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</si>
</sst>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F3" sqref="F3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45937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45937</v>
      </c>
      <c r="C9" s="4" t="s">
        <v>25</v>
      </c>
      <c r="D9" s="7">
        <f>SUM(D15:D15000)</f>
        <v>8000</v>
      </c>
      <c r="E9" s="8">
        <f>ROUNDDOWN(SUMPRODUCT(D15:D15000,E15:E15000)/D9,4)</f>
        <v>4.0511999999999997</v>
      </c>
      <c r="F9" s="5" t="s">
        <v>7</v>
      </c>
      <c r="G9" s="7">
        <f>COUNT(B15:B1500)</f>
        <v>6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45937</v>
      </c>
      <c r="C15" s="5" t="s">
        <v>27</v>
      </c>
      <c r="D15" s="7">
        <v>2000</v>
      </c>
      <c r="E15" s="8">
        <v>4.04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45937</v>
      </c>
      <c r="C16" s="5" t="s">
        <v>29</v>
      </c>
      <c r="D16" s="7">
        <v>823</v>
      </c>
      <c r="E16" s="8">
        <v>4.07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45937</v>
      </c>
      <c r="C17" s="5" t="s">
        <v>29</v>
      </c>
      <c r="D17" s="7">
        <v>22</v>
      </c>
      <c r="E17" s="8">
        <v>4.07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45937</v>
      </c>
      <c r="C18" s="5" t="s">
        <v>29</v>
      </c>
      <c r="D18" s="7">
        <v>2155</v>
      </c>
      <c r="E18" s="8">
        <v>4.07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45937</v>
      </c>
      <c r="C19" s="5" t="s">
        <v>33</v>
      </c>
      <c r="D19" s="7">
        <v>2938</v>
      </c>
      <c r="E19" s="8">
        <v>4.04</v>
      </c>
      <c r="F19" s="5" t="s">
        <v>17</v>
      </c>
      <c r="G19" s="5" t="s">
        <v>7</v>
      </c>
      <c r="H19" s="5" t="s">
        <v>25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45937</v>
      </c>
      <c r="C20" s="5" t="s">
        <v>35</v>
      </c>
      <c r="D20" s="7">
        <v>62</v>
      </c>
      <c r="E20" s="8">
        <v>4.04</v>
      </c>
      <c r="F20" s="5" t="s">
        <v>17</v>
      </c>
      <c r="G20" s="5" t="s">
        <v>7</v>
      </c>
      <c r="H20" s="5" t="s">
        <v>25</v>
      </c>
      <c r="I20" s="5" t="s">
        <v>36</v>
      </c>
      <c r="J20" s="5" t="s">
        <v>19</v>
      </c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ESENSE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2025-10-07T14:29:50Z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