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2026\Enersense 2026\"/>
    </mc:Choice>
  </mc:AlternateContent>
  <xr:revisionPtr revIDLastSave="0" documentId="8_{605F04D8-AC09-48D3-8C7C-9F47717E0860}" xr6:coauthVersionLast="47" xr6:coauthVersionMax="47" xr10:uidLastSave="{00000000-0000-0000-0000-000000000000}"/>
  <bookViews>
    <workbookView xWindow="-90" yWindow="2550" windowWidth="29010" windowHeight="13065" xr2:uid="{00000000-000D-0000-FFFF-FFFF00000000}"/>
  </bookViews>
  <sheets>
    <sheet name="ESENS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<sst xmlns="http://schemas.openxmlformats.org/spreadsheetml/2006/main" count="90" uniqueCount="42">
  <si>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</si>
  <si>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</si>
  <si>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</si>
  <si>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</si>
  <si>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</si>
  <si>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</si>
  <si>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</si>
  <si>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</si>
  <si>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</si>
  <si>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</si>
  <si>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</si>
  <si>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</si>
  <si>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</si>
  <si>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</si>
  <si>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</si>
  <si>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</si>
  <si>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</si>
  <si>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</si>
  <si>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</si>
  <si>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</si>
  <si>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</si>
  <si>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</si>
  <si>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</si>
  <si>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</si>
  <si>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Enersense International Oyj</t>
  </si>
  <si>
    <t>FI4000301585</t>
  </si>
  <si>
    <t>743700XSMVPR48XIML56</t>
  </si>
  <si>
    <t>10.57.08</t>
  </si>
  <si>
    <t>000225436</t>
  </si>
  <si>
    <t>11.00.27</t>
  </si>
  <si>
    <t>000231912</t>
  </si>
  <si>
    <t>11.37.45</t>
  </si>
  <si>
    <t>000301979</t>
  </si>
  <si>
    <t>12.00.10</t>
  </si>
  <si>
    <t>000339051</t>
  </si>
  <si>
    <t>14.46.49</t>
  </si>
  <si>
    <t>000574689</t>
  </si>
  <si>
    <t>15.29.28</t>
  </si>
  <si>
    <t>000628343</t>
  </si>
  <si>
    <t>15.29.32</t>
  </si>
  <si>
    <t>000628486</t>
  </si>
  <si>
    <t>000628487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</si>
</sst>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C24" sqref="C24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46127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46127</v>
      </c>
      <c r="C9" s="4" t="s">
        <v>25</v>
      </c>
      <c r="D9" s="7">
        <f>SUM(D15:D15000)</f>
        <v>4000</v>
      </c>
      <c r="E9" s="8">
        <f>SUMPRODUCT(D15:D15000,E15:E15000)/D9</f>
        <v>3.4700000000000006</v>
      </c>
      <c r="F9" s="5" t="s">
        <v>7</v>
      </c>
      <c r="G9" s="7">
        <f>COUNT(B15:B1500)</f>
        <v>8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46127</v>
      </c>
      <c r="C15" s="5" t="s">
        <v>27</v>
      </c>
      <c r="D15" s="7">
        <v>597</v>
      </c>
      <c r="E15" s="8">
        <v>3.47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46127</v>
      </c>
      <c r="C16" s="5" t="s">
        <v>29</v>
      </c>
      <c r="D16" s="7">
        <v>660</v>
      </c>
      <c r="E16" s="8">
        <v>3.47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46127</v>
      </c>
      <c r="C17" s="5" t="s">
        <v>31</v>
      </c>
      <c r="D17" s="7">
        <v>70</v>
      </c>
      <c r="E17" s="8">
        <v>3.47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46127</v>
      </c>
      <c r="C18" s="5" t="s">
        <v>33</v>
      </c>
      <c r="D18" s="7">
        <v>624</v>
      </c>
      <c r="E18" s="8">
        <v>3.47</v>
      </c>
      <c r="F18" s="5" t="s">
        <v>17</v>
      </c>
      <c r="G18" s="5" t="s">
        <v>7</v>
      </c>
      <c r="H18" s="5" t="s">
        <v>25</v>
      </c>
      <c r="I18" s="5" t="s">
        <v>34</v>
      </c>
      <c r="J18" s="5" t="s">
        <v>19</v>
      </c>
    </row>
    <row r="19" spans="1:10" s="6" customFormat="1" ht="19.7" customHeight="1">
      <c r="A19" s="5" t="s">
        <v>24</v>
      </c>
      <c r="B19" s="20">
        <v>46127</v>
      </c>
      <c r="C19" s="5" t="s">
        <v>35</v>
      </c>
      <c r="D19" s="7">
        <v>49</v>
      </c>
      <c r="E19" s="8">
        <v>3.47</v>
      </c>
      <c r="F19" s="5" t="s">
        <v>17</v>
      </c>
      <c r="G19" s="5" t="s">
        <v>7</v>
      </c>
      <c r="H19" s="5" t="s">
        <v>25</v>
      </c>
      <c r="I19" s="5" t="s">
        <v>36</v>
      </c>
      <c r="J19" s="5" t="s">
        <v>19</v>
      </c>
    </row>
    <row r="20" spans="1:10" s="6" customFormat="1" ht="19.7" customHeight="1">
      <c r="A20" s="5" t="s">
        <v>24</v>
      </c>
      <c r="B20" s="20">
        <v>46127</v>
      </c>
      <c r="C20" s="5" t="s">
        <v>37</v>
      </c>
      <c r="D20" s="7">
        <v>888</v>
      </c>
      <c r="E20" s="8">
        <v>3.47</v>
      </c>
      <c r="F20" s="5" t="s">
        <v>17</v>
      </c>
      <c r="G20" s="5" t="s">
        <v>7</v>
      </c>
      <c r="H20" s="5" t="s">
        <v>25</v>
      </c>
      <c r="I20" s="5" t="s">
        <v>38</v>
      </c>
      <c r="J20" s="5" t="s">
        <v>19</v>
      </c>
    </row>
    <row r="21" spans="1:10" s="6" customFormat="1" ht="19.7" customHeight="1">
      <c r="A21" s="5" t="s">
        <v>24</v>
      </c>
      <c r="B21" s="20">
        <v>46127</v>
      </c>
      <c r="C21" s="5" t="s">
        <v>39</v>
      </c>
      <c r="D21" s="7">
        <v>582</v>
      </c>
      <c r="E21" s="8">
        <v>3.47</v>
      </c>
      <c r="F21" s="5" t="s">
        <v>17</v>
      </c>
      <c r="G21" s="5" t="s">
        <v>7</v>
      </c>
      <c r="H21" s="5" t="s">
        <v>25</v>
      </c>
      <c r="I21" s="5" t="s">
        <v>40</v>
      </c>
      <c r="J21" s="5" t="s">
        <v>19</v>
      </c>
    </row>
    <row r="22" spans="1:10" s="6" customFormat="1" ht="19.7" customHeight="1">
      <c r="A22" s="5" t="s">
        <v>24</v>
      </c>
      <c r="B22" s="20">
        <v>46127</v>
      </c>
      <c r="C22" s="5" t="s">
        <v>39</v>
      </c>
      <c r="D22" s="7">
        <v>530</v>
      </c>
      <c r="E22" s="8">
        <v>3.47</v>
      </c>
      <c r="F22" s="5" t="s">
        <v>17</v>
      </c>
      <c r="G22" s="5" t="s">
        <v>7</v>
      </c>
      <c r="H22" s="5" t="s">
        <v>25</v>
      </c>
      <c r="I22" s="5" t="s">
        <v>41</v>
      </c>
      <c r="J22" s="5" t="s">
        <v>19</v>
      </c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ESENSE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2026-04-15T12:49:58Z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