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usbolaget.sharepoint.com/sites/CFOOffice/Shared Documents/General/CFO office/Q-reports/2026 Q3/PUBLISH/"/>
    </mc:Choice>
  </mc:AlternateContent>
  <xr:revisionPtr revIDLastSave="46" documentId="8_{73A658CF-A99D-487B-8170-D41329E9C9D4}" xr6:coauthVersionLast="47" xr6:coauthVersionMax="47" xr10:uidLastSave="{D87333B5-BE5E-174E-B72F-9BC38337E101}"/>
  <bookViews>
    <workbookView xWindow="0" yWindow="0" windowWidth="38400" windowHeight="20420" tabRatio="782" xr2:uid="{517EBF45-72E7-48EF-8A97-5473D9ADCCBA}"/>
  </bookViews>
  <sheets>
    <sheet name="Intro" sheetId="1" r:id="rId1"/>
    <sheet name="1_KM-A" sheetId="2" r:id="rId2"/>
    <sheet name="2_KM-Q" sheetId="3" r:id="rId3"/>
    <sheet name="3_IS-A" sheetId="4" r:id="rId4"/>
    <sheet name="4_IS-Q" sheetId="5" r:id="rId5"/>
    <sheet name="5_BSheet" sheetId="6" r:id="rId6"/>
    <sheet name="6_CF" sheetId="7" r:id="rId7"/>
    <sheet name="7_Volume" sheetId="11" r:id="rId8"/>
    <sheet name="8_DEFINITIONS" sheetId="10" r:id="rId9"/>
  </sheets>
  <externalReferences>
    <externalReference r:id="rId10"/>
  </externalReferences>
  <definedNames>
    <definedName name="INDEX_ACC">[1]LOOKUP!$AH$1:$AJ$1</definedName>
    <definedName name="INDEX_Country">[1]LOOKUP!$AM$1:$AO$1</definedName>
    <definedName name="INDEX_Curr">#REF!</definedName>
    <definedName name="INDEX_Head">[1]MAIN!$E$8:$I$8</definedName>
    <definedName name="INDEX_Period">#REF!</definedName>
    <definedName name="L_ACC">#REF!</definedName>
    <definedName name="L_Co">#REF!</definedName>
    <definedName name="L_Country">[1]LOOKUP!$AM$2:$AM$9</definedName>
    <definedName name="L_Curr">#REF!</definedName>
    <definedName name="L_Head">#REF!</definedName>
    <definedName name="L_Lang">#REF!</definedName>
    <definedName name="L_Period">#REF!</definedName>
    <definedName name="NSG_Q" localSheetId="1">'1_KM-A'!$B$5</definedName>
    <definedName name="NSG_Q" localSheetId="2">'2_KM-Q'!$B$5</definedName>
    <definedName name="NSG_Q" localSheetId="3">'3_IS-A'!$B$5</definedName>
    <definedName name="NSG_Q" localSheetId="4">'4_IS-Q'!$B$5</definedName>
    <definedName name="NSG_Q" localSheetId="5">'5_BSheet'!$B$5</definedName>
    <definedName name="NSG_Q" localSheetId="6">'6_CF'!$B$5</definedName>
    <definedName name="NSG_Q" localSheetId="0">Intro!$B$5</definedName>
    <definedName name="NSG_Q">#REF!</definedName>
    <definedName name="NSG_Q_FY" localSheetId="1">'1_KM-A'!$G$5</definedName>
    <definedName name="NSG_Q_FY" localSheetId="2">'2_KM-Q'!$G$5</definedName>
    <definedName name="NSG_Q_FY" localSheetId="3">'3_IS-A'!$G$5</definedName>
    <definedName name="NSG_Q_FY" localSheetId="4">'4_IS-Q'!$G$5</definedName>
    <definedName name="NSG_Q_FY" localSheetId="5">'5_BSheet'!$G$5</definedName>
    <definedName name="NSG_Q_FY" localSheetId="6">'6_CF'!$G$5</definedName>
    <definedName name="NSG_Q_FY" localSheetId="0">Intro!$G$5</definedName>
    <definedName name="NSG_Q_FY">#REF!</definedName>
    <definedName name="NSG_Q_YTD" localSheetId="1">'1_KM-A'!$D$5</definedName>
    <definedName name="NSG_Q_YTD" localSheetId="2">'2_KM-Q'!$D$5</definedName>
    <definedName name="NSG_Q_YTD" localSheetId="3">'3_IS-A'!$D$5</definedName>
    <definedName name="NSG_Q_YTD" localSheetId="4">'4_IS-Q'!$D$5</definedName>
    <definedName name="NSG_Q_YTD" localSheetId="5">'5_BSheet'!$D$5</definedName>
    <definedName name="NSG_Q_YTD" localSheetId="6">'6_CF'!$D$5</definedName>
    <definedName name="NSG_Q_YTD" localSheetId="0">Intro!$D$5</definedName>
    <definedName name="NSG_Q_YTD">#REF!</definedName>
    <definedName name="S_ClosingBalancePY">#REF!</definedName>
    <definedName name="S_Co">#REF!</definedName>
    <definedName name="S_CurBalanceDate">#REF!</definedName>
    <definedName name="S_CurYear">#REF!</definedName>
    <definedName name="S_FullYearPY">#REF!</definedName>
    <definedName name="S_HeaderCurQua">#REF!</definedName>
    <definedName name="S_HeaderPYCurQua">#REF!</definedName>
    <definedName name="S_HeaderPYQuaYTD">#REF!</definedName>
    <definedName name="S_HeaderQuaYTD">#REF!</definedName>
    <definedName name="S_Lang">#REF!</definedName>
    <definedName name="S_OpeningBalance">#REF!</definedName>
    <definedName name="S_OpeningBalancePY">#REF!</definedName>
    <definedName name="S_Period">#REF!</definedName>
    <definedName name="S_PerPY">#REF!</definedName>
    <definedName name="S_PerPYDec">#REF!</definedName>
    <definedName name="S_PY">#REF!</definedName>
    <definedName name="S_PYBalanceDate">#REF!</definedName>
    <definedName name="T_ACC">#REF!</definedName>
    <definedName name="T_Co">#REF!</definedName>
    <definedName name="T_Country">#REF!</definedName>
    <definedName name="T_Curr">#REF!</definedName>
    <definedName name="T_Head">#REF!</definedName>
    <definedName name="T_Perio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4" i="11" l="1"/>
  <c r="Z23" i="11"/>
  <c r="Z22" i="11"/>
</calcChain>
</file>

<file path=xl/sharedStrings.xml><?xml version="1.0" encoding="utf-8"?>
<sst xmlns="http://schemas.openxmlformats.org/spreadsheetml/2006/main" count="1098" uniqueCount="277">
  <si>
    <t>Haypp Group Financials as of 30 September 2026</t>
  </si>
  <si>
    <t>Sheet Index</t>
  </si>
  <si>
    <t>1_KM-A (Key Metrics Annual, including Segment data)</t>
  </si>
  <si>
    <t>2_KM-Q (Key Metrics Quarterly including Segment data)</t>
  </si>
  <si>
    <t>3_IS-A (Income Statement Annual)</t>
  </si>
  <si>
    <t>4_IS-Q (Income Statement Quarterly)</t>
  </si>
  <si>
    <t>5_BSheet (Balance Sheet, for quarterly period end)</t>
  </si>
  <si>
    <t>6_CF (Cash Flow Statement, ytd through quarterly period end)</t>
  </si>
  <si>
    <t>7_Volume</t>
  </si>
  <si>
    <t>8_Definitions</t>
  </si>
  <si>
    <t>Disclaimer</t>
  </si>
  <si>
    <r>
      <t xml:space="preserve">Haypp Group financials are provided for information purposes only. Please find the Group's official financial reports at: </t>
    </r>
    <r>
      <rPr>
        <i/>
        <sz val="11"/>
        <color rgb="FF000000"/>
        <rFont val="Aptos Narrow"/>
        <family val="2"/>
        <scheme val="minor"/>
      </rPr>
      <t>https://hayppgroup.com/investor-relations/reports-and-presentations/</t>
    </r>
  </si>
  <si>
    <t>Note</t>
  </si>
  <si>
    <t>As of 6 Oct 2026, this workbook has been updated on tab 5_BSheet. Please refer to the notes on the tab for details of the changes made and the specific rows affected.</t>
  </si>
  <si>
    <t xml:space="preserve"> </t>
  </si>
  <si>
    <t>Key metrics annual</t>
  </si>
  <si>
    <t>Amounts in SEK million</t>
  </si>
  <si>
    <t>Net sales</t>
  </si>
  <si>
    <t/>
  </si>
  <si>
    <t>Net sales growth, %</t>
  </si>
  <si>
    <t>Gross margin, %</t>
  </si>
  <si>
    <t>EBITDA</t>
  </si>
  <si>
    <t>EBITDA margin, %</t>
  </si>
  <si>
    <t>Adj EBITDA</t>
  </si>
  <si>
    <t>Adj EBITDA margin, %</t>
  </si>
  <si>
    <t>EBIT</t>
  </si>
  <si>
    <t>EBIT margin, %</t>
  </si>
  <si>
    <t>Adj EBIT</t>
  </si>
  <si>
    <t>Adj EBIT margin, %</t>
  </si>
  <si>
    <t>Items affecting comparability</t>
  </si>
  <si>
    <t>Profit/loss for the period</t>
  </si>
  <si>
    <t>EPS before dilution (SEK)</t>
  </si>
  <si>
    <t>Cash flow from operating activities</t>
  </si>
  <si>
    <t>Number of orders (thousand)</t>
  </si>
  <si>
    <t>Average order value (SEK)</t>
  </si>
  <si>
    <t>Active consumers (thousand)</t>
  </si>
  <si>
    <t>Segment Information</t>
  </si>
  <si>
    <t>Net sales per business unit</t>
  </si>
  <si>
    <t>Core</t>
  </si>
  <si>
    <t>Growth</t>
  </si>
  <si>
    <t>Organic growth, %</t>
  </si>
  <si>
    <t>Group</t>
  </si>
  <si>
    <t>Gross profit per business unit</t>
  </si>
  <si>
    <t>Gross margin per business unit</t>
  </si>
  <si>
    <t>Active consumers ('000)</t>
  </si>
  <si>
    <t>Orders ('000)</t>
  </si>
  <si>
    <t>Key metrics quarterly</t>
  </si>
  <si>
    <t>Q3</t>
  </si>
  <si>
    <t>Q4</t>
  </si>
  <si>
    <t>Q1</t>
  </si>
  <si>
    <t>Q2</t>
  </si>
  <si>
    <t>-</t>
  </si>
  <si>
    <t>Consolidated Income Statement Annual</t>
  </si>
  <si>
    <t>Capitalised work on own account</t>
  </si>
  <si>
    <t>Other operating income</t>
  </si>
  <si>
    <t>Total</t>
  </si>
  <si>
    <t>Goods for resale</t>
  </si>
  <si>
    <t>Other external costs</t>
  </si>
  <si>
    <t>Personnel expenses</t>
  </si>
  <si>
    <t>Depreciation and amortization of tangible and intangible assets</t>
  </si>
  <si>
    <t>Other operating expenses</t>
  </si>
  <si>
    <t>Sum expenses</t>
  </si>
  <si>
    <t>Operating profit/loss</t>
  </si>
  <si>
    <t>Financial income/expense</t>
  </si>
  <si>
    <t>Financial income</t>
  </si>
  <si>
    <t>Financial expenses</t>
  </si>
  <si>
    <t>Financial net</t>
  </si>
  <si>
    <t>Earnings Before Tax</t>
  </si>
  <si>
    <t>Income tax</t>
  </si>
  <si>
    <t>Parent company shareholders</t>
  </si>
  <si>
    <t>Earnings per share, calculated on the earnings attributable to the parent company's shareholders during the period</t>
  </si>
  <si>
    <t>EPS after dilution (SEK)</t>
  </si>
  <si>
    <t>Additional items (from Key ratios/comprehensive income)</t>
  </si>
  <si>
    <t>Average number of shares before dilution</t>
  </si>
  <si>
    <t>Average number of shares after dilution</t>
  </si>
  <si>
    <t>Foreign currency translation differences</t>
  </si>
  <si>
    <t>Reconciliation of alternative performance measures</t>
  </si>
  <si>
    <t>Amortisation of acquired intangible assets</t>
  </si>
  <si>
    <t>Less items affecting comparability:</t>
  </si>
  <si>
    <t>Consulting and advisory costs</t>
  </si>
  <si>
    <t>Acquisition, integration and restructuring costs</t>
  </si>
  <si>
    <t>Legal costs</t>
  </si>
  <si>
    <t>Depreciation/amortisation and impairment of assets</t>
  </si>
  <si>
    <t>Adjusted operating expenses</t>
  </si>
  <si>
    <t>Net sales by revenue streams</t>
  </si>
  <si>
    <t>Goods</t>
  </si>
  <si>
    <t xml:space="preserve">Other services </t>
  </si>
  <si>
    <t>Overheads cost breakdown</t>
  </si>
  <si>
    <t>Marketing</t>
  </si>
  <si>
    <t>Fulfillment</t>
  </si>
  <si>
    <t>G&amp;A</t>
  </si>
  <si>
    <t xml:space="preserve">Overheads cost % net sales </t>
  </si>
  <si>
    <t>Consolidated Income Statement quarterly</t>
  </si>
  <si>
    <t xml:space="preserve">Consolidated Balance Sheet </t>
  </si>
  <si>
    <t>30 Sep</t>
  </si>
  <si>
    <t>31 Dec</t>
  </si>
  <si>
    <t>31 Mar</t>
  </si>
  <si>
    <t>30 Jun</t>
  </si>
  <si>
    <t>ASSETS</t>
  </si>
  <si>
    <t>Fixed assets</t>
  </si>
  <si>
    <t>Intangible assets</t>
  </si>
  <si>
    <t>Goodwill</t>
  </si>
  <si>
    <t>Customer relationships</t>
  </si>
  <si>
    <t>Trademarks</t>
  </si>
  <si>
    <t>Websites</t>
  </si>
  <si>
    <t>Capitalized development costs</t>
  </si>
  <si>
    <t>Other intangible assets</t>
  </si>
  <si>
    <t>Total intangible assets</t>
  </si>
  <si>
    <t>Tangible assets</t>
  </si>
  <si>
    <t>Leasehold improvements</t>
  </si>
  <si>
    <t>Equipment</t>
  </si>
  <si>
    <t>Total tangible assets</t>
  </si>
  <si>
    <t>Financial assets</t>
  </si>
  <si>
    <t>Non-current receivables</t>
  </si>
  <si>
    <t>Total financial assets</t>
  </si>
  <si>
    <t>Right-of-use assets</t>
  </si>
  <si>
    <t>Deferred tax assets</t>
  </si>
  <si>
    <t>Total fixed assets</t>
  </si>
  <si>
    <t>Current assets</t>
  </si>
  <si>
    <t>Inventories</t>
  </si>
  <si>
    <t>Current receivables</t>
  </si>
  <si>
    <t>Accounts receivable</t>
  </si>
  <si>
    <t>Current tax recoverable</t>
  </si>
  <si>
    <t>Other receivables</t>
  </si>
  <si>
    <t>Prepaid expenses and accrued income</t>
  </si>
  <si>
    <t>Cash and cash equivalents</t>
  </si>
  <si>
    <t>Total current receivables</t>
  </si>
  <si>
    <t>Total current assets</t>
  </si>
  <si>
    <t>TOTAL ASSETS</t>
  </si>
  <si>
    <t>EQUITY AND LIABILITIES</t>
  </si>
  <si>
    <t>EQUITY</t>
  </si>
  <si>
    <t>Share capital</t>
  </si>
  <si>
    <t>New share issue in progress</t>
  </si>
  <si>
    <t>Premium fund</t>
  </si>
  <si>
    <t>Translation differences</t>
  </si>
  <si>
    <t>Retained earnings (including net profit/loss for the year)</t>
  </si>
  <si>
    <t>Total equity</t>
  </si>
  <si>
    <t>LIABILITIES</t>
  </si>
  <si>
    <t>Non-current liabilities</t>
  </si>
  <si>
    <t>Non-current loans to credit institutions</t>
  </si>
  <si>
    <t>Non-current lease liability</t>
  </si>
  <si>
    <t>Deferred tax liabilities</t>
  </si>
  <si>
    <t>Other provissions</t>
  </si>
  <si>
    <t>Other liabilities</t>
  </si>
  <si>
    <t>Total non-current liabilities</t>
  </si>
  <si>
    <t>Current liabilities</t>
  </si>
  <si>
    <t>Bank overdraft</t>
  </si>
  <si>
    <t>Current lease liability</t>
  </si>
  <si>
    <t>Liabilities to credit institutions</t>
  </si>
  <si>
    <t>Accounts payable</t>
  </si>
  <si>
    <t>Current tax liabilities</t>
  </si>
  <si>
    <t>Other provisions</t>
  </si>
  <si>
    <t>Accrued expenses and deferred income</t>
  </si>
  <si>
    <t>Total current liabilities</t>
  </si>
  <si>
    <t>Total liabilities</t>
  </si>
  <si>
    <t>TOTAL EQUITY AND LIABILITIES</t>
  </si>
  <si>
    <t>Additional items (from Key ratios)</t>
  </si>
  <si>
    <t>Net working capital</t>
  </si>
  <si>
    <t>Net debt</t>
  </si>
  <si>
    <t>Net debt/Adj EBITDA, times</t>
  </si>
  <si>
    <t>Investments</t>
  </si>
  <si>
    <t>Equity/Total assets ratio, %</t>
  </si>
  <si>
    <t>Net debt (from Reconciliation of alternative performance measures)</t>
  </si>
  <si>
    <t>Other non-current liabilities (excluding amounts in escrow)</t>
  </si>
  <si>
    <t>Other liabilities - Shareholder loans</t>
  </si>
  <si>
    <t>Trade payables</t>
  </si>
  <si>
    <t>Note: The following changes have been made on this tab. Current and previous row references are provided below where relevant.</t>
  </si>
  <si>
    <t>- new row: Liabilities to credit institutions (107)</t>
  </si>
  <si>
    <t xml:space="preserve">Consolidated Cash Flow Statement </t>
  </si>
  <si>
    <t>Adjustment for non-cash items:</t>
  </si>
  <si>
    <t>- Depreciation and amortization of tangible and intangible assets</t>
  </si>
  <si>
    <t>- Other non-cash items</t>
  </si>
  <si>
    <t>Interest received</t>
  </si>
  <si>
    <t>Interest paid</t>
  </si>
  <si>
    <t>Income tax paid</t>
  </si>
  <si>
    <t>Cash flow from operating activities before change in working capital</t>
  </si>
  <si>
    <t>Increase/decrease in inventories</t>
  </si>
  <si>
    <t>Increase/decrease in operating receivables</t>
  </si>
  <si>
    <t>Increase/decrease in operating liabilities</t>
  </si>
  <si>
    <t>Total change in working capital</t>
  </si>
  <si>
    <t>Cash flow from investing activities</t>
  </si>
  <si>
    <t>Acquisition of subsidiaries after deduction for acquired cash and cash equivalents</t>
  </si>
  <si>
    <t>Investment in intangible assets</t>
  </si>
  <si>
    <t>Disposals of intangible assets</t>
  </si>
  <si>
    <t>Investment in tangible assets</t>
  </si>
  <si>
    <t>Disposal of tangible assets</t>
  </si>
  <si>
    <t>Change in other financial assets</t>
  </si>
  <si>
    <t>Cash flow from financing activities</t>
  </si>
  <si>
    <t>Change bank overdraft</t>
  </si>
  <si>
    <t>Change other loans</t>
  </si>
  <si>
    <t>Repayment of leasing debt</t>
  </si>
  <si>
    <t>New share issue</t>
  </si>
  <si>
    <t>Decrease/increase in cash and cash equivalents</t>
  </si>
  <si>
    <t>Opening cash and cash equivalents</t>
  </si>
  <si>
    <t>Cash flow for the period</t>
  </si>
  <si>
    <t>Exchange-rate differences in cash and cash equivalents</t>
  </si>
  <si>
    <t>Closing cash and cash equivalents</t>
  </si>
  <si>
    <t>Volume</t>
  </si>
  <si>
    <t>Millions</t>
  </si>
  <si>
    <t>Total volume</t>
  </si>
  <si>
    <t>Nicotine Pouch volume</t>
  </si>
  <si>
    <t>NP share % of total volume</t>
  </si>
  <si>
    <t>Note: Volumes rounded so may not sum</t>
  </si>
  <si>
    <t>Definitions</t>
  </si>
  <si>
    <t>Reason for use</t>
  </si>
  <si>
    <t>Indicates whether the Company's operations are growing or contracting.</t>
  </si>
  <si>
    <t>Organic growth</t>
  </si>
  <si>
    <t>Gross profit growth, %</t>
  </si>
  <si>
    <t>Indicates changes in the Company's profitability and financial performance.</t>
  </si>
  <si>
    <t>Shows operating profit in relation to net sales and is a measure of profitability in the Company's ongoing operations.</t>
  </si>
  <si>
    <t>Adjusted EBIT</t>
  </si>
  <si>
    <t>Adjusted EBIT margin, %</t>
  </si>
  <si>
    <t>EBIT excluding depreciation and amortisation of tangible and intangible assets.</t>
  </si>
  <si>
    <t>Provides an indication of the Company's ability to generate resources for investments and payments to financiers.</t>
  </si>
  <si>
    <t>EBITDA as a percentage of net sales.</t>
  </si>
  <si>
    <t>A profitability measure used by investors, analysts and management to assess the Company's profitability.</t>
  </si>
  <si>
    <t>Adjusted EBITDA</t>
  </si>
  <si>
    <t>Shows EBITDA excluding items that affect comparability between periods.</t>
  </si>
  <si>
    <t>Adjusted EBITDA-marginal, %</t>
  </si>
  <si>
    <t>Adjusted EBITDA as a percentage of net sales.</t>
  </si>
  <si>
    <t>Overheads</t>
  </si>
  <si>
    <t>Overheads, %</t>
  </si>
  <si>
    <t>Overheads as a percentage of net sales.</t>
  </si>
  <si>
    <t>Current assets excluding current tax receivables and cash and cash equivalents, less trade payables, other current provisions, accrued expenses and deferred income.</t>
  </si>
  <si>
    <t>Indicates the Company's ability to meet short-term funding requirements.</t>
  </si>
  <si>
    <t>Net working capital turnover</t>
  </si>
  <si>
    <t>Net sales divided by net working capital.</t>
  </si>
  <si>
    <t>Measures how efficiently the Group uses its net working capital to generate revenue.</t>
  </si>
  <si>
    <t>Long-term lease liabilities, other non-current liabilities, overdraft facility, short-term lease liabilities, non-current and current borrowings from credit institutions, other liabilities (shareholder loans), less cash and cash equivalents.</t>
  </si>
  <si>
    <t>Indicates how much cash would remain if all interest-bearing liabilities were repaid.</t>
  </si>
  <si>
    <t>Net debt/Adjusted EBITDA, times</t>
  </si>
  <si>
    <t>Indicates financial risk and provides an indication of debt repayment capacity.</t>
  </si>
  <si>
    <t>Shows how the Company uses cash to acquire and dispose of non-current assets and investments intended to generate future revenues and cash flows.</t>
  </si>
  <si>
    <t>Inventory turnover</t>
  </si>
  <si>
    <t>Cost of goods sold during the last twelve months (LTM) divided by average inventory.</t>
  </si>
  <si>
    <t>Measures how efficiently the Group utilizes its inventory to generate sales.</t>
  </si>
  <si>
    <t>Equity / Total asset ratio, %</t>
  </si>
  <si>
    <t>Indicates financial risk and the proportion of assets financed by equity.</t>
  </si>
  <si>
    <t>Refers to items presented separately because they are material in nature and relevant for understanding financial performance when comparing the current period with prior periods.</t>
  </si>
  <si>
    <t>Equity per share after dilution (SEK)</t>
  </si>
  <si>
    <t>Equity divided by the weighted average number of shares after dilution.</t>
  </si>
  <si>
    <t>Shows equity attributable to each share, taking into account dilution from potential ordinary shares.</t>
  </si>
  <si>
    <t>Cash flow from operating activities per share after dilution</t>
  </si>
  <si>
    <t>Cash flow from operating activities divided by the weighted average number of shares after dilution.</t>
  </si>
  <si>
    <t>Shows the cash surplus generated from operating activities per share, taking into account dilution from potential ordinary shares, that can be used in the business going forward.</t>
  </si>
  <si>
    <t>Active consumers</t>
  </si>
  <si>
    <t>Unique consumers who have made a purchase during the period.</t>
  </si>
  <si>
    <t>Adj EBITDA per business unit</t>
  </si>
  <si>
    <t>Adj EBITDA margin per business unit</t>
  </si>
  <si>
    <t>General and Administrative expenses</t>
  </si>
  <si>
    <t>Average order value</t>
  </si>
  <si>
    <t>Change in net sales compared with the same period in the previous year, expressed in per cent.</t>
  </si>
  <si>
    <t xml:space="preserve">Change in net sales excluding the impact of exchange rate movements and businesses acquired, divested or discontinued. Currency effects are calculated by translating current‑period net sales using prior‑period exchange rates.
</t>
  </si>
  <si>
    <t>Indicates whether the Company's operations are expanding or contracting when the effects of currency, acquisitions, divestments or discontinued operations are excluded.</t>
  </si>
  <si>
    <t>Net sales less cost of goods for resale for the period, expressed as a percentage of net sales.</t>
  </si>
  <si>
    <t>Indicates the Company’s operating profitability
from its underlying business operations.</t>
  </si>
  <si>
    <t>EBIT as a percentage of net sales.</t>
  </si>
  <si>
    <t>EBIT excluding impairment and amortisation of acquired intangible assets and items affecting comparability</t>
  </si>
  <si>
    <t>Shows the result from the Company's operating activities excluding amortisation and impairment arising from purchase price allocations in acquisitions and excluding items affecting comparability, enhancing comparability between periods.</t>
  </si>
  <si>
    <t>EBIT margin adjusted for amortisation and impairment losses on acquisition–related intangible assets and items affecting comparability</t>
  </si>
  <si>
    <t>Shows the EBIT margin excluding amortisation and impairment that arises as a result of accounting treatment of purchase price allocations in conjunction with acquisitions and items affecting comparability.</t>
  </si>
  <si>
    <t>EBITDA adjusted for items affecting comparability.</t>
  </si>
  <si>
    <t>Excludes non–recurring items from operating expenses.</t>
  </si>
  <si>
    <t>Provides a more representative view of underlying operating performance by excluding items affecting comparability, thereby improving comparability of the Company's financial performance between reporting periods.</t>
  </si>
  <si>
    <t xml:space="preserve">Represents the costs outside of the cost of goods for resale. </t>
  </si>
  <si>
    <t>Total of marketing costs, fulfilment (personnel and other external costs connected to warehouse operations) and general and administrative cost.</t>
  </si>
  <si>
    <t>Shows whether the Company scales and is able to generate higher revenue relative to its overhead base.</t>
  </si>
  <si>
    <t>Is used to monitor the cost of the Group's organisational structure, and how this affects profitability as net sales scale.</t>
  </si>
  <si>
    <t>Net debt in relation to adjusted EBITDA.</t>
  </si>
  <si>
    <t>Purchase of intangible, intangible and other financial assets, as well as acquisitions of subsidiaries.</t>
  </si>
  <si>
    <t>Equity as a proportion of total assets.</t>
  </si>
  <si>
    <t xml:space="preserve">Material items affecting comparability, including significant consulting and advisory fees, acquisition, integration and restructuring costs, significant legal costs and paid bonuses. </t>
  </si>
  <si>
    <t>Goods sales for the period divided by the number of orders during the same period.</t>
  </si>
  <si>
    <t>Average order value provides an indication of consumer purchasing behaviour and the development of the average value per order.</t>
  </si>
  <si>
    <t>Shows unique consumers who have made a purchase during the period.</t>
  </si>
  <si>
    <t>The change in gross profit compared with the corresponding period in the previous year, expressed in percentage.</t>
  </si>
  <si>
    <t>Personnel and other operating costs for the Group's central and local administrative functions, such as management, finance, HR, IT, legal and other support functions. G&amp;A excludes marketing and fulfilment costs, depreciation, amortisation and impairment, and items affecting comparability.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</si>
</sst>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0.000"/>
    <numFmt numFmtId="168" formatCode="#,##0.0"/>
    <numFmt numFmtId="169" formatCode="_-* #,##0.0_-;\-* #,##0.0_-;_-* &quot;-&quot;??_-;_-@_-"/>
    <numFmt numFmtId="170" formatCode="#,##0.0_ ;[Red]\-#,##0.0\ "/>
    <numFmt numFmtId="171" formatCode="_-* #,##0_-;\-* #,##0_-;_-* &quot;-&quot;??_-;_-@_-"/>
    <numFmt numFmtId="172" formatCode="#,##0_ ;[Red]\-#,##0\ "/>
    <numFmt numFmtId="173" formatCode="#,##0.00_ ;[Red]\-#,##0.00\ "/>
    <numFmt numFmtId="174" formatCode="#,##0.000_);[Red]\(#,##0.000\)"/>
    <numFmt numFmtId="175" formatCode="#,##0.000_ ;[Red]\-#,##0.000\ "/>
    <numFmt numFmtId="176" formatCode="_-* #,##0.000_-;\-* #,##0.000_-;_-* &quot;-&quot;??_-;_-@_-"/>
    <numFmt numFmtId="177" formatCode="#,##0.0000000000_);[Red]\(#,##0.0000000000\)"/>
  </numFmts>
  <fonts count="4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11"/>
      <color theme="1"/>
      <name val="Aptos Narrow"/>
      <family val="2"/>
    </font>
    <font>
      <sz val="10"/>
      <color theme="1"/>
      <name val="Aptos Narrow"/>
      <family val="2"/>
    </font>
    <font>
      <sz val="8"/>
      <color rgb="FF000000"/>
      <name val="Verdana"/>
      <family val="1"/>
    </font>
    <font>
      <b/>
      <sz val="10"/>
      <color theme="1"/>
      <name val="AptosNarrow (body)"/>
    </font>
    <font>
      <b/>
      <i/>
      <sz val="10"/>
      <name val="Aptos Narrow"/>
      <family val="2"/>
      <scheme val="minor"/>
    </font>
    <font>
      <sz val="10"/>
      <color theme="1"/>
      <name val=" AptosNarrow (body)"/>
    </font>
    <font>
      <sz val="10"/>
      <color rgb="FFFF0000"/>
      <name val=" AptosNarrow (body)"/>
    </font>
    <font>
      <sz val="10"/>
      <color theme="0"/>
      <name val=" AptosNarrow (body)"/>
    </font>
    <font>
      <sz val="10"/>
      <color rgb="FF000000"/>
      <name val=" AptosNarrow (body)"/>
    </font>
    <font>
      <b/>
      <sz val="10"/>
      <color theme="1"/>
      <name val=" AptosNarrow (body)"/>
    </font>
    <font>
      <b/>
      <i/>
      <sz val="10"/>
      <name val=" AptosNarrow (body)"/>
    </font>
    <font>
      <sz val="10"/>
      <name val=" AptosNarrow (body)"/>
    </font>
    <font>
      <b/>
      <sz val="10"/>
      <color rgb="FF000000"/>
      <name val=" AptosNarrow (body)"/>
    </font>
    <font>
      <sz val="10"/>
      <color theme="0" tint="-0.499984740745262"/>
      <name val=" AptosNarrow (body)"/>
    </font>
    <font>
      <sz val="10"/>
      <color theme="0"/>
      <name val="AptosNarrow (body)"/>
    </font>
    <font>
      <sz val="10"/>
      <color theme="1"/>
      <name val="AptosNarrow (body)"/>
    </font>
    <font>
      <sz val="10"/>
      <color rgb="FFFFFFFF"/>
      <name val="AptosNarrow"/>
    </font>
    <font>
      <b/>
      <sz val="10"/>
      <color theme="0"/>
      <name val=" AptosNarrow (body)"/>
    </font>
    <font>
      <b/>
      <sz val="11"/>
      <color theme="1"/>
      <name val="Aptos Narrow"/>
      <family val="2"/>
    </font>
    <font>
      <b/>
      <sz val="10"/>
      <color theme="1"/>
      <name val="Aptos Narrow"/>
      <family val="2"/>
    </font>
    <font>
      <b/>
      <sz val="10"/>
      <color theme="0"/>
      <name val="AptosNarrow (body)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FF0000"/>
      <name val="AptosNarrow (body)"/>
    </font>
    <font>
      <sz val="7"/>
      <color theme="1"/>
      <name val="Segoe UI"/>
      <family val="2"/>
    </font>
    <font>
      <b/>
      <i/>
      <sz val="11"/>
      <color rgb="FF00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 AptosNarrow (body)"/>
    </font>
    <font>
      <sz val="10"/>
      <color indexed="8"/>
      <name val="AptosNarrow (body)"/>
    </font>
    <font>
      <sz val="10"/>
      <color indexed="8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 AptosNarrow"/>
    </font>
    <font>
      <sz val="10"/>
      <color rgb="FFFF0000"/>
      <name val=" AptosNarrow"/>
    </font>
    <font>
      <sz val="10"/>
      <color rgb="FFFF0000"/>
      <name val="AptosNarrow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153D64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29" fillId="0" borderId="0"/>
    <xf numFmtId="0" fontId="9" fillId="0" borderId="0"/>
    <xf numFmtId="0" fontId="28" fillId="0" borderId="0"/>
    <xf numFmtId="164" fontId="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8" fillId="0" borderId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/>
    <xf numFmtId="0" fontId="28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79">
    <xf numFmtId="0" fontId="0" fillId="0" borderId="0" xfId="0"/>
    <xf numFmtId="0" fontId="0" fillId="2" borderId="0" xfId="0" applyFill="1"/>
    <xf numFmtId="0" fontId="4" fillId="0" borderId="0" xfId="0" applyFont="1"/>
    <xf numFmtId="0" fontId="0" fillId="3" borderId="0" xfId="0" applyFill="1"/>
    <xf numFmtId="0" fontId="4" fillId="0" borderId="0" xfId="0" applyFont="1" applyAlignment="1">
      <alignment wrapText="1"/>
    </xf>
    <xf numFmtId="165" fontId="4" fillId="0" borderId="0" xfId="0" applyNumberFormat="1" applyFont="1"/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66" fontId="4" fillId="0" borderId="0" xfId="2" applyNumberFormat="1" applyFont="1" applyFill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9" fontId="0" fillId="2" borderId="0" xfId="1" applyNumberFormat="1" applyFont="1" applyFill="1"/>
    <xf numFmtId="169" fontId="0" fillId="3" borderId="0" xfId="1" applyNumberFormat="1" applyFont="1" applyFill="1"/>
    <xf numFmtId="169" fontId="0" fillId="0" borderId="0" xfId="1" applyNumberFormat="1" applyFont="1"/>
    <xf numFmtId="0" fontId="7" fillId="2" borderId="0" xfId="0" applyFont="1" applyFill="1"/>
    <xf numFmtId="169" fontId="7" fillId="0" borderId="0" xfId="1" applyNumberFormat="1" applyFont="1"/>
    <xf numFmtId="0" fontId="3" fillId="0" borderId="0" xfId="0" applyFont="1"/>
    <xf numFmtId="165" fontId="8" fillId="0" borderId="0" xfId="0" applyNumberFormat="1" applyFont="1" applyAlignment="1">
      <alignment horizontal="right" vertical="center"/>
    </xf>
    <xf numFmtId="169" fontId="4" fillId="0" borderId="0" xfId="1" applyNumberFormat="1" applyFont="1" applyAlignment="1">
      <alignment horizontal="right" vertical="center"/>
    </xf>
    <xf numFmtId="0" fontId="0" fillId="2" borderId="0" xfId="0" applyFill="1" applyAlignment="1">
      <alignment horizontal="left"/>
    </xf>
    <xf numFmtId="169" fontId="0" fillId="0" borderId="0" xfId="1" applyNumberFormat="1" applyFont="1" applyFill="1"/>
    <xf numFmtId="0" fontId="5" fillId="2" borderId="0" xfId="0" applyFont="1" applyFill="1" applyAlignment="1">
      <alignment horizontal="left" vertical="top" wrapText="1"/>
    </xf>
    <xf numFmtId="169" fontId="4" fillId="0" borderId="0" xfId="1" applyNumberFormat="1" applyFont="1" applyFill="1" applyAlignment="1">
      <alignment horizontal="right" vertical="center"/>
    </xf>
    <xf numFmtId="0" fontId="8" fillId="0" borderId="0" xfId="0" applyFont="1"/>
    <xf numFmtId="165" fontId="4" fillId="2" borderId="0" xfId="0" applyNumberFormat="1" applyFont="1" applyFill="1"/>
    <xf numFmtId="0" fontId="4" fillId="2" borderId="0" xfId="0" applyFont="1" applyFill="1"/>
    <xf numFmtId="0" fontId="10" fillId="0" borderId="0" xfId="0" applyFont="1"/>
    <xf numFmtId="0" fontId="11" fillId="0" borderId="0" xfId="0" applyFont="1"/>
    <xf numFmtId="165" fontId="12" fillId="0" borderId="0" xfId="0" applyNumberFormat="1" applyFont="1" applyAlignment="1">
      <alignment horizontal="right" vertical="center"/>
    </xf>
    <xf numFmtId="0" fontId="12" fillId="0" borderId="0" xfId="0" applyFont="1"/>
    <xf numFmtId="170" fontId="12" fillId="0" borderId="0" xfId="0" applyNumberFormat="1" applyFont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4" fontId="12" fillId="0" borderId="0" xfId="0" applyNumberFormat="1" applyFont="1" applyAlignment="1">
      <alignment horizontal="right" vertical="center"/>
    </xf>
    <xf numFmtId="172" fontId="12" fillId="0" borderId="0" xfId="0" applyNumberFormat="1" applyFont="1" applyAlignment="1">
      <alignment horizontal="right" vertical="center"/>
    </xf>
    <xf numFmtId="169" fontId="12" fillId="0" borderId="0" xfId="1" applyNumberFormat="1" applyFont="1" applyAlignment="1">
      <alignment horizontal="right" vertical="center"/>
    </xf>
    <xf numFmtId="170" fontId="12" fillId="0" borderId="0" xfId="1" applyNumberFormat="1" applyFont="1" applyAlignment="1">
      <alignment horizontal="right" vertical="center"/>
    </xf>
    <xf numFmtId="170" fontId="12" fillId="0" borderId="0" xfId="1" applyNumberFormat="1" applyFont="1" applyFill="1" applyAlignment="1">
      <alignment horizontal="right" vertical="center"/>
    </xf>
    <xf numFmtId="166" fontId="12" fillId="0" borderId="0" xfId="2" applyNumberFormat="1" applyFont="1" applyAlignment="1">
      <alignment horizontal="right" vertical="center"/>
    </xf>
    <xf numFmtId="166" fontId="13" fillId="0" borderId="0" xfId="2" applyNumberFormat="1" applyFont="1" applyAlignment="1">
      <alignment horizontal="right" vertical="center"/>
    </xf>
    <xf numFmtId="0" fontId="14" fillId="3" borderId="0" xfId="0" applyFont="1" applyFill="1"/>
    <xf numFmtId="0" fontId="14" fillId="0" borderId="0" xfId="0" applyFont="1"/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5" fillId="2" borderId="0" xfId="0" applyFont="1" applyFill="1" applyAlignment="1">
      <alignment vertical="top" wrapText="1"/>
    </xf>
    <xf numFmtId="169" fontId="15" fillId="2" borderId="0" xfId="1" applyNumberFormat="1" applyFont="1" applyFill="1" applyAlignment="1">
      <alignment vertical="top" wrapText="1"/>
    </xf>
    <xf numFmtId="0" fontId="16" fillId="2" borderId="0" xfId="0" applyFont="1" applyFill="1"/>
    <xf numFmtId="165" fontId="12" fillId="0" borderId="0" xfId="0" applyNumberFormat="1" applyFont="1"/>
    <xf numFmtId="168" fontId="12" fillId="0" borderId="0" xfId="0" applyNumberFormat="1" applyFont="1"/>
    <xf numFmtId="166" fontId="12" fillId="0" borderId="0" xfId="2" applyNumberFormat="1" applyFont="1"/>
    <xf numFmtId="172" fontId="12" fillId="0" borderId="0" xfId="0" applyNumberFormat="1" applyFont="1"/>
    <xf numFmtId="170" fontId="12" fillId="0" borderId="0" xfId="0" applyNumberFormat="1" applyFont="1"/>
    <xf numFmtId="166" fontId="12" fillId="0" borderId="0" xfId="2" applyNumberFormat="1" applyFont="1" applyFill="1" applyAlignment="1">
      <alignment horizontal="right" vertical="center"/>
    </xf>
    <xf numFmtId="0" fontId="16" fillId="0" borderId="0" xfId="0" applyFont="1"/>
    <xf numFmtId="169" fontId="12" fillId="0" borderId="0" xfId="1" applyNumberFormat="1" applyFont="1"/>
    <xf numFmtId="0" fontId="17" fillId="0" borderId="0" xfId="0" applyFont="1"/>
    <xf numFmtId="0" fontId="14" fillId="3" borderId="3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170" fontId="15" fillId="2" borderId="0" xfId="1" applyNumberFormat="1" applyFont="1" applyFill="1" applyAlignment="1">
      <alignment vertical="top" wrapText="1"/>
    </xf>
    <xf numFmtId="3" fontId="12" fillId="0" borderId="0" xfId="0" applyNumberFormat="1" applyFont="1" applyAlignment="1">
      <alignment horizontal="right" vertical="center"/>
    </xf>
    <xf numFmtId="170" fontId="16" fillId="0" borderId="1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170" fontId="12" fillId="0" borderId="2" xfId="0" applyNumberFormat="1" applyFont="1" applyBorder="1" applyAlignment="1">
      <alignment horizontal="right" vertical="center"/>
    </xf>
    <xf numFmtId="170" fontId="16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left" vertical="center"/>
    </xf>
    <xf numFmtId="169" fontId="12" fillId="0" borderId="0" xfId="1" applyNumberFormat="1" applyFont="1" applyFill="1" applyAlignment="1">
      <alignment horizontal="right" vertical="center"/>
    </xf>
    <xf numFmtId="168" fontId="12" fillId="0" borderId="0" xfId="0" applyNumberFormat="1" applyFont="1" applyAlignment="1">
      <alignment horizontal="right" vertical="center"/>
    </xf>
    <xf numFmtId="165" fontId="16" fillId="0" borderId="0" xfId="0" applyNumberFormat="1" applyFont="1" applyAlignment="1">
      <alignment horizontal="left" vertical="center"/>
    </xf>
    <xf numFmtId="166" fontId="13" fillId="0" borderId="0" xfId="0" applyNumberFormat="1" applyFont="1" applyAlignment="1">
      <alignment horizontal="right" vertical="center"/>
    </xf>
    <xf numFmtId="166" fontId="18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170" fontId="12" fillId="0" borderId="0" xfId="1" applyNumberFormat="1" applyFont="1" applyBorder="1" applyAlignment="1">
      <alignment horizontal="right" vertical="center"/>
    </xf>
    <xf numFmtId="169" fontId="12" fillId="0" borderId="0" xfId="1" applyNumberFormat="1" applyFont="1" applyFill="1"/>
    <xf numFmtId="0" fontId="16" fillId="2" borderId="0" xfId="0" applyFont="1" applyFill="1" applyAlignment="1">
      <alignment horizontal="left"/>
    </xf>
    <xf numFmtId="0" fontId="14" fillId="3" borderId="4" xfId="0" applyFont="1" applyFill="1" applyBorder="1" applyAlignment="1">
      <alignment horizontal="center"/>
    </xf>
    <xf numFmtId="0" fontId="14" fillId="3" borderId="3" xfId="0" applyFont="1" applyFill="1" applyBorder="1"/>
    <xf numFmtId="0" fontId="14" fillId="3" borderId="4" xfId="0" applyFont="1" applyFill="1" applyBorder="1"/>
    <xf numFmtId="164" fontId="16" fillId="0" borderId="0" xfId="1" applyFont="1" applyAlignment="1">
      <alignment horizontal="left" vertical="center"/>
    </xf>
    <xf numFmtId="170" fontId="12" fillId="0" borderId="0" xfId="1" applyNumberFormat="1" applyFont="1" applyAlignment="1">
      <alignment vertical="center"/>
    </xf>
    <xf numFmtId="170" fontId="16" fillId="0" borderId="1" xfId="1" applyNumberFormat="1" applyFont="1" applyBorder="1" applyAlignment="1">
      <alignment vertical="center"/>
    </xf>
    <xf numFmtId="170" fontId="16" fillId="0" borderId="0" xfId="1" applyNumberFormat="1" applyFont="1" applyAlignment="1">
      <alignment vertical="center"/>
    </xf>
    <xf numFmtId="170" fontId="12" fillId="0" borderId="2" xfId="1" applyNumberFormat="1" applyFont="1" applyBorder="1" applyAlignment="1">
      <alignment vertical="center"/>
    </xf>
    <xf numFmtId="170" fontId="12" fillId="0" borderId="0" xfId="0" applyNumberFormat="1" applyFont="1" applyAlignment="1">
      <alignment vertical="center"/>
    </xf>
    <xf numFmtId="170" fontId="12" fillId="0" borderId="0" xfId="1" applyNumberFormat="1" applyFont="1" applyFill="1" applyAlignment="1">
      <alignment vertical="center"/>
    </xf>
    <xf numFmtId="170" fontId="12" fillId="0" borderId="0" xfId="1" applyNumberFormat="1" applyFont="1" applyFill="1" applyBorder="1" applyAlignment="1">
      <alignment vertical="center"/>
    </xf>
    <xf numFmtId="170" fontId="12" fillId="0" borderId="1" xfId="1" applyNumberFormat="1" applyFont="1" applyFill="1" applyBorder="1" applyAlignment="1">
      <alignment vertical="center"/>
    </xf>
    <xf numFmtId="170" fontId="12" fillId="0" borderId="1" xfId="1" applyNumberFormat="1" applyFont="1" applyBorder="1" applyAlignment="1">
      <alignment vertical="center"/>
    </xf>
    <xf numFmtId="16" fontId="14" fillId="3" borderId="0" xfId="0" quotePrefix="1" applyNumberFormat="1" applyFont="1" applyFill="1" applyAlignment="1">
      <alignment horizontal="center"/>
    </xf>
    <xf numFmtId="0" fontId="14" fillId="3" borderId="0" xfId="0" quotePrefix="1" applyFont="1" applyFill="1" applyAlignment="1">
      <alignment horizontal="center"/>
    </xf>
    <xf numFmtId="3" fontId="12" fillId="0" borderId="0" xfId="0" applyNumberFormat="1" applyFont="1"/>
    <xf numFmtId="170" fontId="20" fillId="0" borderId="0" xfId="1" applyNumberFormat="1" applyFont="1" applyFill="1"/>
    <xf numFmtId="170" fontId="12" fillId="0" borderId="0" xfId="0" applyNumberFormat="1" applyFont="1" applyAlignment="1">
      <alignment horizontal="left" vertical="center"/>
    </xf>
    <xf numFmtId="164" fontId="12" fillId="0" borderId="0" xfId="1" applyFont="1" applyAlignment="1">
      <alignment horizontal="left" vertical="center"/>
    </xf>
    <xf numFmtId="0" fontId="14" fillId="3" borderId="0" xfId="0" applyFont="1" applyFill="1" applyAlignment="1">
      <alignment horizontal="left"/>
    </xf>
    <xf numFmtId="0" fontId="21" fillId="3" borderId="0" xfId="0" applyFont="1" applyFill="1" applyAlignment="1">
      <alignment horizontal="center"/>
    </xf>
    <xf numFmtId="170" fontId="22" fillId="0" borderId="0" xfId="0" applyNumberFormat="1" applyFont="1" applyAlignment="1">
      <alignment horizontal="right" vertical="center"/>
    </xf>
    <xf numFmtId="170" fontId="22" fillId="0" borderId="0" xfId="0" applyNumberFormat="1" applyFont="1"/>
    <xf numFmtId="170" fontId="10" fillId="0" borderId="1" xfId="0" applyNumberFormat="1" applyFont="1" applyBorder="1" applyAlignment="1">
      <alignment horizontal="right" vertical="center"/>
    </xf>
    <xf numFmtId="170" fontId="22" fillId="0" borderId="2" xfId="0" applyNumberFormat="1" applyFont="1" applyBorder="1" applyAlignment="1">
      <alignment horizontal="right" vertical="center"/>
    </xf>
    <xf numFmtId="170" fontId="10" fillId="0" borderId="0" xfId="0" applyNumberFormat="1" applyFont="1" applyAlignment="1">
      <alignment horizontal="right" vertical="center"/>
    </xf>
    <xf numFmtId="164" fontId="10" fillId="0" borderId="0" xfId="1" applyFont="1" applyAlignment="1">
      <alignment horizontal="left" vertical="center"/>
    </xf>
    <xf numFmtId="170" fontId="22" fillId="0" borderId="0" xfId="1" applyNumberFormat="1" applyFont="1" applyAlignment="1">
      <alignment vertical="center"/>
    </xf>
    <xf numFmtId="170" fontId="10" fillId="0" borderId="1" xfId="1" applyNumberFormat="1" applyFont="1" applyBorder="1" applyAlignment="1">
      <alignment vertical="center"/>
    </xf>
    <xf numFmtId="170" fontId="10" fillId="0" borderId="0" xfId="1" applyNumberFormat="1" applyFont="1" applyAlignment="1">
      <alignment vertical="center"/>
    </xf>
    <xf numFmtId="170" fontId="22" fillId="0" borderId="2" xfId="1" applyNumberFormat="1" applyFont="1" applyBorder="1" applyAlignment="1">
      <alignment vertical="center"/>
    </xf>
    <xf numFmtId="170" fontId="22" fillId="0" borderId="0" xfId="0" applyNumberFormat="1" applyFont="1" applyAlignment="1">
      <alignment vertical="center"/>
    </xf>
    <xf numFmtId="170" fontId="22" fillId="0" borderId="1" xfId="1" applyNumberFormat="1" applyFont="1" applyBorder="1" applyAlignment="1">
      <alignment vertical="center"/>
    </xf>
    <xf numFmtId="3" fontId="22" fillId="0" borderId="0" xfId="0" applyNumberFormat="1" applyFont="1"/>
    <xf numFmtId="0" fontId="23" fillId="4" borderId="0" xfId="0" applyFont="1" applyFill="1"/>
    <xf numFmtId="170" fontId="12" fillId="2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24" fillId="3" borderId="0" xfId="0" applyFont="1" applyFill="1"/>
    <xf numFmtId="0" fontId="24" fillId="3" borderId="0" xfId="0" applyFont="1" applyFill="1" applyAlignment="1">
      <alignment horizontal="right"/>
    </xf>
    <xf numFmtId="0" fontId="24" fillId="3" borderId="0" xfId="0" applyFont="1" applyFill="1" applyAlignment="1">
      <alignment horizontal="left"/>
    </xf>
    <xf numFmtId="0" fontId="25" fillId="2" borderId="0" xfId="0" applyFont="1" applyFill="1"/>
    <xf numFmtId="0" fontId="26" fillId="0" borderId="0" xfId="0" applyFont="1"/>
    <xf numFmtId="0" fontId="27" fillId="3" borderId="0" xfId="0" applyFont="1" applyFill="1" applyAlignment="1">
      <alignment horizontal="right"/>
    </xf>
    <xf numFmtId="0" fontId="24" fillId="0" borderId="0" xfId="0" applyFont="1"/>
    <xf numFmtId="172" fontId="4" fillId="0" borderId="0" xfId="1" applyNumberFormat="1" applyFont="1" applyAlignment="1">
      <alignment horizontal="right" vertical="center"/>
    </xf>
    <xf numFmtId="9" fontId="12" fillId="0" borderId="0" xfId="2" applyFont="1"/>
    <xf numFmtId="0" fontId="24" fillId="3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4" fillId="2" borderId="0" xfId="0" applyFont="1" applyFill="1" applyAlignment="1">
      <alignment wrapText="1"/>
    </xf>
    <xf numFmtId="169" fontId="12" fillId="2" borderId="0" xfId="1" applyNumberFormat="1" applyFont="1" applyFill="1"/>
    <xf numFmtId="0" fontId="17" fillId="2" borderId="0" xfId="0" applyFont="1" applyFill="1"/>
    <xf numFmtId="0" fontId="3" fillId="2" borderId="0" xfId="0" applyFont="1" applyFill="1"/>
    <xf numFmtId="0" fontId="18" fillId="2" borderId="5" xfId="0" applyFont="1" applyFill="1" applyBorder="1" applyAlignment="1">
      <alignment horizontal="left" vertical="top"/>
    </xf>
    <xf numFmtId="0" fontId="18" fillId="2" borderId="5" xfId="0" applyFont="1" applyFill="1" applyBorder="1" applyAlignment="1">
      <alignment horizontal="left" vertical="top" wrapText="1"/>
    </xf>
    <xf numFmtId="169" fontId="12" fillId="0" borderId="0" xfId="1" applyNumberFormat="1" applyFont="1" applyAlignment="1">
      <alignment horizontal="left" vertical="center"/>
    </xf>
    <xf numFmtId="171" fontId="12" fillId="0" borderId="0" xfId="1" applyNumberFormat="1" applyFont="1"/>
    <xf numFmtId="0" fontId="21" fillId="3" borderId="3" xfId="0" applyFont="1" applyFill="1" applyBorder="1" applyAlignment="1">
      <alignment horizontal="center"/>
    </xf>
    <xf numFmtId="166" fontId="4" fillId="0" borderId="0" xfId="2" applyNumberFormat="1" applyFont="1"/>
    <xf numFmtId="174" fontId="4" fillId="0" borderId="0" xfId="0" applyNumberFormat="1" applyFont="1"/>
    <xf numFmtId="171" fontId="4" fillId="0" borderId="0" xfId="1" applyNumberFormat="1" applyFont="1"/>
    <xf numFmtId="0" fontId="4" fillId="0" borderId="0" xfId="0" applyFont="1" applyAlignment="1">
      <alignment horizontal="center"/>
    </xf>
    <xf numFmtId="172" fontId="4" fillId="2" borderId="0" xfId="1" applyNumberFormat="1" applyFont="1" applyFill="1" applyAlignment="1">
      <alignment horizontal="right" vertical="center"/>
    </xf>
    <xf numFmtId="166" fontId="4" fillId="2" borderId="0" xfId="2" applyNumberFormat="1" applyFont="1" applyFill="1"/>
    <xf numFmtId="4" fontId="12" fillId="0" borderId="0" xfId="0" applyNumberFormat="1" applyFont="1"/>
    <xf numFmtId="4" fontId="22" fillId="0" borderId="0" xfId="0" applyNumberFormat="1" applyFont="1" applyAlignment="1">
      <alignment horizontal="right" vertical="center"/>
    </xf>
    <xf numFmtId="0" fontId="21" fillId="3" borderId="0" xfId="0" quotePrefix="1" applyFont="1" applyFill="1" applyAlignment="1">
      <alignment horizontal="center"/>
    </xf>
    <xf numFmtId="166" fontId="4" fillId="0" borderId="0" xfId="2" applyNumberFormat="1" applyFont="1" applyFill="1"/>
    <xf numFmtId="0" fontId="19" fillId="0" borderId="0" xfId="0" applyFont="1" applyAlignment="1">
      <alignment horizontal="left" vertical="top" wrapText="1"/>
    </xf>
    <xf numFmtId="165" fontId="16" fillId="0" borderId="0" xfId="0" applyNumberFormat="1" applyFont="1"/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173" fontId="12" fillId="0" borderId="0" xfId="0" applyNumberFormat="1" applyFont="1" applyAlignment="1">
      <alignment horizontal="right" vertical="center"/>
    </xf>
    <xf numFmtId="173" fontId="12" fillId="0" borderId="0" xfId="0" applyNumberFormat="1" applyFont="1"/>
    <xf numFmtId="170" fontId="22" fillId="0" borderId="0" xfId="1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69" fontId="4" fillId="2" borderId="0" xfId="1" applyNumberFormat="1" applyFont="1" applyFill="1" applyAlignment="1">
      <alignment horizontal="right" vertical="center"/>
    </xf>
    <xf numFmtId="9" fontId="12" fillId="0" borderId="0" xfId="0" applyNumberFormat="1" applyFont="1" applyAlignment="1">
      <alignment horizontal="right" vertical="center"/>
    </xf>
    <xf numFmtId="169" fontId="4" fillId="0" borderId="0" xfId="1" applyNumberFormat="1" applyFont="1"/>
    <xf numFmtId="166" fontId="22" fillId="0" borderId="0" xfId="2" applyNumberFormat="1" applyFont="1" applyFill="1" applyAlignment="1">
      <alignment horizontal="right" vertical="center"/>
    </xf>
    <xf numFmtId="170" fontId="22" fillId="0" borderId="0" xfId="1" applyNumberFormat="1" applyFont="1" applyFill="1" applyAlignment="1">
      <alignment horizontal="right" vertical="center"/>
    </xf>
    <xf numFmtId="169" fontId="22" fillId="0" borderId="0" xfId="1" applyNumberFormat="1" applyFont="1" applyFill="1" applyAlignment="1">
      <alignment horizontal="right" vertical="center"/>
    </xf>
    <xf numFmtId="166" fontId="30" fillId="0" borderId="0" xfId="2" applyNumberFormat="1" applyFont="1" applyFill="1" applyAlignment="1">
      <alignment horizontal="right" vertical="center"/>
    </xf>
    <xf numFmtId="170" fontId="22" fillId="0" borderId="1" xfId="1" applyNumberFormat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32" fillId="2" borderId="0" xfId="0" applyFont="1" applyFill="1" applyAlignment="1">
      <alignment horizontal="left" vertical="top" wrapText="1"/>
    </xf>
    <xf numFmtId="165" fontId="33" fillId="0" borderId="0" xfId="0" applyNumberFormat="1" applyFont="1" applyAlignment="1">
      <alignment horizontal="left" vertical="center"/>
    </xf>
    <xf numFmtId="0" fontId="33" fillId="0" borderId="0" xfId="0" quotePrefix="1" applyFont="1" applyAlignment="1">
      <alignment horizontal="left" vertical="center"/>
    </xf>
    <xf numFmtId="169" fontId="4" fillId="2" borderId="0" xfId="1" applyNumberFormat="1" applyFont="1" applyFill="1"/>
    <xf numFmtId="0" fontId="4" fillId="3" borderId="0" xfId="0" applyFont="1" applyFill="1"/>
    <xf numFmtId="169" fontId="4" fillId="3" borderId="0" xfId="1" applyNumberFormat="1" applyFont="1" applyFill="1"/>
    <xf numFmtId="0" fontId="34" fillId="3" borderId="0" xfId="0" applyFont="1" applyFill="1"/>
    <xf numFmtId="0" fontId="35" fillId="3" borderId="0" xfId="0" applyFont="1" applyFill="1"/>
    <xf numFmtId="0" fontId="35" fillId="3" borderId="3" xfId="0" applyFont="1" applyFill="1" applyBorder="1" applyAlignment="1">
      <alignment horizontal="center"/>
    </xf>
    <xf numFmtId="0" fontId="35" fillId="3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170" fontId="4" fillId="0" borderId="0" xfId="1" applyNumberFormat="1" applyFont="1" applyAlignment="1">
      <alignment vertical="center"/>
    </xf>
    <xf numFmtId="165" fontId="3" fillId="0" borderId="0" xfId="0" applyNumberFormat="1" applyFont="1"/>
    <xf numFmtId="166" fontId="3" fillId="0" borderId="0" xfId="2" applyNumberFormat="1" applyFont="1"/>
    <xf numFmtId="169" fontId="4" fillId="0" borderId="0" xfId="1" applyNumberFormat="1" applyFont="1" applyAlignment="1">
      <alignment vertical="center"/>
    </xf>
    <xf numFmtId="9" fontId="4" fillId="0" borderId="0" xfId="2" applyFont="1" applyAlignment="1">
      <alignment vertical="center"/>
    </xf>
    <xf numFmtId="9" fontId="4" fillId="0" borderId="0" xfId="2" applyFont="1"/>
    <xf numFmtId="0" fontId="33" fillId="0" borderId="0" xfId="0" applyFont="1"/>
    <xf numFmtId="166" fontId="22" fillId="0" borderId="0" xfId="2" applyNumberFormat="1" applyFont="1" applyAlignment="1">
      <alignment horizontal="right" vertical="center"/>
    </xf>
    <xf numFmtId="165" fontId="3" fillId="2" borderId="0" xfId="0" applyNumberFormat="1" applyFont="1" applyFill="1"/>
    <xf numFmtId="167" fontId="4" fillId="0" borderId="0" xfId="0" applyNumberFormat="1" applyFont="1"/>
    <xf numFmtId="167" fontId="12" fillId="0" borderId="0" xfId="0" applyNumberFormat="1" applyFont="1" applyAlignment="1">
      <alignment horizontal="right" vertical="center"/>
    </xf>
    <xf numFmtId="167" fontId="12" fillId="0" borderId="0" xfId="0" applyNumberFormat="1" applyFont="1"/>
    <xf numFmtId="167" fontId="16" fillId="0" borderId="1" xfId="0" applyNumberFormat="1" applyFont="1" applyBorder="1" applyAlignment="1">
      <alignment horizontal="right" vertical="center"/>
    </xf>
    <xf numFmtId="167" fontId="16" fillId="0" borderId="0" xfId="1" applyNumberFormat="1" applyFont="1" applyAlignment="1">
      <alignment horizontal="left" vertical="center"/>
    </xf>
    <xf numFmtId="167" fontId="12" fillId="0" borderId="0" xfId="1" applyNumberFormat="1" applyFont="1" applyAlignment="1">
      <alignment vertical="center"/>
    </xf>
    <xf numFmtId="167" fontId="16" fillId="0" borderId="0" xfId="0" applyNumberFormat="1" applyFont="1"/>
    <xf numFmtId="0" fontId="3" fillId="2" borderId="0" xfId="0" applyFont="1" applyFill="1" applyAlignment="1">
      <alignment horizontal="left"/>
    </xf>
    <xf numFmtId="170" fontId="3" fillId="0" borderId="0" xfId="1" applyNumberFormat="1" applyFont="1" applyAlignment="1">
      <alignment vertical="center"/>
    </xf>
    <xf numFmtId="0" fontId="36" fillId="0" borderId="0" xfId="0" applyFont="1"/>
    <xf numFmtId="0" fontId="37" fillId="2" borderId="0" xfId="0" applyFont="1" applyFill="1"/>
    <xf numFmtId="0" fontId="37" fillId="0" borderId="0" xfId="0" applyFont="1"/>
    <xf numFmtId="170" fontId="37" fillId="0" borderId="0" xfId="0" applyNumberFormat="1" applyFont="1" applyAlignment="1">
      <alignment horizontal="right" vertical="center"/>
    </xf>
    <xf numFmtId="167" fontId="37" fillId="0" borderId="0" xfId="0" applyNumberFormat="1" applyFont="1" applyAlignment="1">
      <alignment horizontal="right" vertical="center"/>
    </xf>
    <xf numFmtId="170" fontId="38" fillId="0" borderId="0" xfId="0" applyNumberFormat="1" applyFont="1" applyAlignment="1">
      <alignment horizontal="right" vertical="center"/>
    </xf>
    <xf numFmtId="0" fontId="39" fillId="0" borderId="0" xfId="0" applyFont="1"/>
    <xf numFmtId="0" fontId="37" fillId="2" borderId="0" xfId="0" applyFont="1" applyFill="1" applyAlignment="1">
      <alignment horizontal="left"/>
    </xf>
    <xf numFmtId="170" fontId="37" fillId="0" borderId="0" xfId="1" applyNumberFormat="1" applyFont="1" applyAlignment="1">
      <alignment vertical="center"/>
    </xf>
    <xf numFmtId="167" fontId="37" fillId="0" borderId="0" xfId="1" applyNumberFormat="1" applyFont="1" applyAlignment="1">
      <alignment vertical="center"/>
    </xf>
    <xf numFmtId="170" fontId="38" fillId="0" borderId="0" xfId="1" applyNumberFormat="1" applyFont="1" applyAlignment="1">
      <alignment vertical="center"/>
    </xf>
    <xf numFmtId="0" fontId="37" fillId="0" borderId="0" xfId="0" applyFont="1" applyAlignment="1">
      <alignment horizontal="left"/>
    </xf>
    <xf numFmtId="3" fontId="37" fillId="0" borderId="0" xfId="0" applyNumberFormat="1" applyFont="1" applyAlignment="1">
      <alignment horizontal="right" vertical="center"/>
    </xf>
    <xf numFmtId="170" fontId="37" fillId="0" borderId="0" xfId="0" applyNumberFormat="1" applyFont="1"/>
    <xf numFmtId="167" fontId="37" fillId="0" borderId="0" xfId="0" applyNumberFormat="1" applyFont="1"/>
    <xf numFmtId="167" fontId="39" fillId="0" borderId="0" xfId="0" applyNumberFormat="1" applyFont="1"/>
    <xf numFmtId="166" fontId="37" fillId="0" borderId="0" xfId="0" applyNumberFormat="1" applyFont="1" applyAlignment="1">
      <alignment horizontal="right" vertical="center"/>
    </xf>
    <xf numFmtId="166" fontId="37" fillId="0" borderId="0" xfId="2" applyNumberFormat="1" applyFont="1" applyFill="1"/>
    <xf numFmtId="166" fontId="37" fillId="0" borderId="0" xfId="2" applyNumberFormat="1" applyFont="1"/>
    <xf numFmtId="164" fontId="3" fillId="0" borderId="0" xfId="1" applyFont="1" applyAlignment="1">
      <alignment vertical="center"/>
    </xf>
    <xf numFmtId="9" fontId="3" fillId="0" borderId="0" xfId="2" applyFont="1" applyAlignment="1">
      <alignment vertic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165" fontId="3" fillId="0" borderId="0" xfId="1" applyNumberFormat="1" applyFont="1" applyAlignment="1">
      <alignment vertical="center"/>
    </xf>
    <xf numFmtId="165" fontId="4" fillId="0" borderId="0" xfId="1" applyNumberFormat="1" applyFont="1"/>
    <xf numFmtId="165" fontId="22" fillId="0" borderId="0" xfId="0" applyNumberFormat="1" applyFont="1"/>
    <xf numFmtId="165" fontId="22" fillId="0" borderId="0" xfId="0" applyNumberFormat="1" applyFont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65" fontId="16" fillId="0" borderId="0" xfId="1" applyNumberFormat="1" applyFont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2" fillId="0" borderId="0" xfId="1" applyNumberFormat="1" applyFont="1" applyAlignment="1">
      <alignment vertical="center"/>
    </xf>
    <xf numFmtId="165" fontId="22" fillId="0" borderId="0" xfId="1" applyNumberFormat="1" applyFont="1" applyAlignment="1">
      <alignment vertical="center"/>
    </xf>
    <xf numFmtId="165" fontId="37" fillId="0" borderId="0" xfId="0" applyNumberFormat="1" applyFont="1" applyAlignment="1">
      <alignment horizontal="right" vertical="center"/>
    </xf>
    <xf numFmtId="165" fontId="38" fillId="0" borderId="0" xfId="0" applyNumberFormat="1" applyFont="1" applyAlignment="1">
      <alignment horizontal="right" vertical="center"/>
    </xf>
    <xf numFmtId="165" fontId="37" fillId="0" borderId="0" xfId="1" applyNumberFormat="1" applyFont="1" applyAlignment="1">
      <alignment vertical="center"/>
    </xf>
    <xf numFmtId="165" fontId="38" fillId="0" borderId="0" xfId="1" applyNumberFormat="1" applyFont="1" applyAlignment="1">
      <alignment vertical="center"/>
    </xf>
    <xf numFmtId="165" fontId="39" fillId="0" borderId="0" xfId="0" applyNumberFormat="1" applyFont="1"/>
    <xf numFmtId="167" fontId="3" fillId="2" borderId="0" xfId="0" applyNumberFormat="1" applyFont="1" applyFill="1"/>
    <xf numFmtId="167" fontId="4" fillId="2" borderId="0" xfId="0" applyNumberFormat="1" applyFont="1" applyFill="1"/>
    <xf numFmtId="167" fontId="3" fillId="2" borderId="0" xfId="1" applyNumberFormat="1" applyFont="1" applyFill="1" applyAlignment="1">
      <alignment vertical="center"/>
    </xf>
    <xf numFmtId="167" fontId="4" fillId="2" borderId="0" xfId="1" applyNumberFormat="1" applyFont="1" applyFill="1"/>
    <xf numFmtId="165" fontId="40" fillId="0" borderId="0" xfId="0" applyNumberFormat="1" applyFont="1"/>
    <xf numFmtId="165" fontId="3" fillId="2" borderId="0" xfId="1" applyNumberFormat="1" applyFont="1" applyFill="1" applyAlignment="1">
      <alignment vertical="center"/>
    </xf>
    <xf numFmtId="165" fontId="4" fillId="2" borderId="0" xfId="1" applyNumberFormat="1" applyFont="1" applyFill="1"/>
    <xf numFmtId="0" fontId="41" fillId="0" borderId="0" xfId="0" applyFont="1"/>
    <xf numFmtId="170" fontId="38" fillId="0" borderId="0" xfId="1" applyNumberFormat="1" applyFont="1" applyFill="1" applyAlignment="1">
      <alignment vertical="center"/>
    </xf>
    <xf numFmtId="170" fontId="10" fillId="0" borderId="1" xfId="1" applyNumberFormat="1" applyFont="1" applyFill="1" applyBorder="1" applyAlignment="1">
      <alignment vertical="center"/>
    </xf>
    <xf numFmtId="170" fontId="10" fillId="0" borderId="0" xfId="1" applyNumberFormat="1" applyFont="1" applyFill="1" applyAlignment="1">
      <alignment vertical="center"/>
    </xf>
    <xf numFmtId="170" fontId="22" fillId="0" borderId="2" xfId="1" applyNumberFormat="1" applyFont="1" applyFill="1" applyBorder="1" applyAlignment="1">
      <alignment vertical="center"/>
    </xf>
    <xf numFmtId="40" fontId="4" fillId="2" borderId="0" xfId="2" applyNumberFormat="1" applyFont="1" applyFill="1"/>
    <xf numFmtId="176" fontId="4" fillId="0" borderId="0" xfId="1" applyNumberFormat="1" applyFont="1"/>
    <xf numFmtId="9" fontId="4" fillId="2" borderId="0" xfId="2" applyFont="1" applyFill="1"/>
    <xf numFmtId="166" fontId="12" fillId="0" borderId="0" xfId="2" applyNumberFormat="1" applyFont="1" applyFill="1"/>
    <xf numFmtId="43" fontId="4" fillId="0" borderId="0" xfId="0" applyNumberFormat="1" applyFont="1"/>
    <xf numFmtId="0" fontId="3" fillId="0" borderId="0" xfId="0" applyFont="1" applyAlignment="1">
      <alignment horizontal="left" vertical="center"/>
    </xf>
    <xf numFmtId="169" fontId="16" fillId="0" borderId="0" xfId="1" applyNumberFormat="1" applyFont="1" applyFill="1" applyAlignment="1">
      <alignment horizontal="right" vertical="center"/>
    </xf>
    <xf numFmtId="164" fontId="16" fillId="0" borderId="0" xfId="1" applyFont="1" applyFill="1"/>
    <xf numFmtId="170" fontId="16" fillId="0" borderId="0" xfId="1" applyNumberFormat="1" applyFont="1" applyFill="1" applyAlignment="1">
      <alignment horizontal="right" vertical="center"/>
    </xf>
    <xf numFmtId="170" fontId="4" fillId="0" borderId="0" xfId="0" applyNumberFormat="1" applyFont="1"/>
    <xf numFmtId="166" fontId="4" fillId="0" borderId="0" xfId="0" applyNumberFormat="1" applyFont="1"/>
    <xf numFmtId="175" fontId="4" fillId="0" borderId="0" xfId="0" applyNumberFormat="1" applyFont="1"/>
    <xf numFmtId="177" fontId="4" fillId="0" borderId="0" xfId="0" applyNumberFormat="1" applyFont="1"/>
    <xf numFmtId="0" fontId="5" fillId="2" borderId="0" xfId="0" applyFont="1" applyFill="1" applyAlignment="1">
      <alignment horizontal="left" vertical="top" wrapText="1"/>
    </xf>
    <xf numFmtId="0" fontId="24" fillId="3" borderId="3" xfId="0" applyFont="1" applyFill="1" applyBorder="1" applyAlignment="1">
      <alignment horizontal="center"/>
    </xf>
    <xf numFmtId="0" fontId="24" fillId="3" borderId="0" xfId="0" applyFont="1" applyFill="1" applyAlignment="1">
      <alignment horizontal="center"/>
    </xf>
    <xf numFmtId="0" fontId="24" fillId="3" borderId="3" xfId="0" applyFont="1" applyFill="1" applyBorder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4" fillId="3" borderId="4" xfId="0" applyFont="1" applyFill="1" applyBorder="1" applyAlignment="1">
      <alignment horizontal="center"/>
    </xf>
    <xf numFmtId="0" fontId="27" fillId="3" borderId="0" xfId="0" applyFont="1" applyFill="1" applyAlignment="1">
      <alignment horizontal="center" wrapText="1"/>
    </xf>
    <xf numFmtId="0" fontId="24" fillId="3" borderId="6" xfId="0" applyFont="1" applyFill="1" applyBorder="1" applyAlignment="1">
      <alignment horizontal="center"/>
    </xf>
    <xf numFmtId="0" fontId="34" fillId="3" borderId="3" xfId="0" applyFont="1" applyFill="1" applyBorder="1" applyAlignment="1">
      <alignment horizontal="center"/>
    </xf>
    <xf numFmtId="0" fontId="34" fillId="3" borderId="0" xfId="0" applyFont="1" applyFill="1" applyAlignment="1">
      <alignment horizontal="center"/>
    </xf>
    <xf numFmtId="166" fontId="13" fillId="0" borderId="0" xfId="2" applyNumberFormat="1" applyFont="1" applyFill="1" applyAlignment="1">
      <alignment horizontal="right" vertical="center"/>
    </xf>
    <xf numFmtId="0" fontId="0" fillId="0" borderId="0" xfId="0" applyFill="1"/>
    <xf numFmtId="0" fontId="12" fillId="0" borderId="0" xfId="0" applyFont="1" applyFill="1"/>
    <xf numFmtId="170" fontId="12" fillId="0" borderId="0" xfId="0" applyNumberFormat="1" applyFont="1" applyFill="1" applyAlignment="1">
      <alignment horizontal="right" vertical="center"/>
    </xf>
    <xf numFmtId="166" fontId="12" fillId="0" borderId="0" xfId="0" applyNumberFormat="1" applyFont="1" applyFill="1" applyAlignment="1">
      <alignment horizontal="right" vertical="center"/>
    </xf>
    <xf numFmtId="0" fontId="4" fillId="0" borderId="0" xfId="0" applyFont="1" applyFill="1"/>
    <xf numFmtId="166" fontId="42" fillId="0" borderId="0" xfId="2" applyNumberFormat="1" applyFont="1" applyFill="1" applyAlignment="1">
      <alignment horizontal="right" vertical="center"/>
    </xf>
    <xf numFmtId="166" fontId="42" fillId="0" borderId="0" xfId="2" applyNumberFormat="1" applyFont="1" applyFill="1"/>
    <xf numFmtId="168" fontId="42" fillId="0" borderId="0" xfId="0" applyNumberFormat="1" applyFont="1"/>
    <xf numFmtId="4" fontId="42" fillId="0" borderId="0" xfId="0" applyNumberFormat="1" applyFont="1" applyAlignment="1">
      <alignment horizontal="right" vertical="center"/>
    </xf>
    <xf numFmtId="4" fontId="42" fillId="0" borderId="0" xfId="0" applyNumberFormat="1" applyFont="1"/>
    <xf numFmtId="4" fontId="43" fillId="0" borderId="0" xfId="0" applyNumberFormat="1" applyFont="1" applyAlignment="1">
      <alignment horizontal="right" vertical="center"/>
    </xf>
    <xf numFmtId="166" fontId="42" fillId="0" borderId="0" xfId="2" applyNumberFormat="1" applyFont="1" applyAlignment="1">
      <alignment horizontal="right" vertical="center"/>
    </xf>
  </cellXfs>
  <cellStyles count="34">
    <cellStyle name="Comma" xfId="1" builtinId="3"/>
    <cellStyle name="Comma 2" xfId="30" xr:uid="{A029CC04-8DA8-4232-9610-427F02AAFFC8}"/>
    <cellStyle name="Comma 3" xfId="22" xr:uid="{CBEE9AF3-9A07-4AE2-BF56-11ADC084889D}"/>
    <cellStyle name="Comma 4" xfId="27" xr:uid="{45A785FD-0967-4E5C-97DD-2A02945298ED}"/>
    <cellStyle name="Normal" xfId="0" builtinId="0"/>
    <cellStyle name="Normal 17" xfId="31" xr:uid="{1B535ECC-6DE5-4BF8-8650-E69F6D81DF1D}"/>
    <cellStyle name="Normal 17 2" xfId="9" xr:uid="{32D78A17-6D52-4BDA-A0C2-9C47B43F7662}"/>
    <cellStyle name="Normal 18" xfId="33" xr:uid="{49A1AD08-E130-4336-B29A-396D56AB0126}"/>
    <cellStyle name="Normal 2" xfId="3" xr:uid="{E9ADB686-E3B4-43B9-95F9-2A7D68289CC8}"/>
    <cellStyle name="Normal 2 2" xfId="14" xr:uid="{7343E498-AB04-4EA2-BAD9-302F8F5D02A9}"/>
    <cellStyle name="Normal 2 2 2 2 2" xfId="11" xr:uid="{9EB7C365-ACBA-477F-9FB8-BF3DC1CF591C}"/>
    <cellStyle name="Normal 2 2 3 2" xfId="10" xr:uid="{664CB296-77BB-4F3D-AA49-4E9E88C1ADE1}"/>
    <cellStyle name="Normal 2 2 3 2 2" xfId="12" xr:uid="{114DA240-E4FE-463D-AD44-298D88EB4131}"/>
    <cellStyle name="Normal 2 3" xfId="21" xr:uid="{2ADBDF3B-DC07-4257-AFAF-D4B015C5474E}"/>
    <cellStyle name="Normal 2 3 2" xfId="32" xr:uid="{49AEB129-8E8C-468B-B739-DC0679939B4B}"/>
    <cellStyle name="Normal 2 4" xfId="23" xr:uid="{AAB5252F-D72D-426F-9F10-1A54AF301A99}"/>
    <cellStyle name="Normal 2 5" xfId="28" xr:uid="{2490CF6E-808E-473E-A899-25B802DFE172}"/>
    <cellStyle name="Normal 2 6" xfId="4" xr:uid="{AE5B94D7-76FC-4CF2-8A64-A002435E4F2D}"/>
    <cellStyle name="Normal 3" xfId="16" xr:uid="{C9710ADD-3653-452C-A72F-1B42E13B69BF}"/>
    <cellStyle name="Normal 3 2" xfId="20" xr:uid="{0A7D778C-B052-4BE5-B5FF-1D0C6E2CCEDC}"/>
    <cellStyle name="Normal 3 2 2" xfId="18" xr:uid="{E6716B20-E805-470D-A0C1-3926096051B4}"/>
    <cellStyle name="Normal 3 3" xfId="25" xr:uid="{D46697E6-1BF4-4884-9ECE-4AC8CBABE775}"/>
    <cellStyle name="Normal 4" xfId="29" xr:uid="{52E51D3F-EE02-4273-AE5C-68C16A5B8664}"/>
    <cellStyle name="Normal 4 2" xfId="7" xr:uid="{F330FD8E-A93B-4015-A236-3ED3673D1E56}"/>
    <cellStyle name="Normal 5" xfId="13" xr:uid="{170D9692-F527-4005-9699-57FCE24C24C3}"/>
    <cellStyle name="Normal 5 2" xfId="6" xr:uid="{19BE148D-1DEF-4435-A9B6-2C72C41C94AD}"/>
    <cellStyle name="Normal 5 2 2" xfId="17" xr:uid="{96E30794-B19C-44D6-8914-D4E603A59978}"/>
    <cellStyle name="Normal 6" xfId="5" xr:uid="{A47E26E9-76E2-4609-93D9-AD888A07212C}"/>
    <cellStyle name="Normal 6 2" xfId="19" xr:uid="{E8F574C3-9096-4B41-8D84-8FCBCDEECBB4}"/>
    <cellStyle name="Normal 7" xfId="8" xr:uid="{6177F482-3A25-44CB-BAFA-65ED8CF0DBEA}"/>
    <cellStyle name="Per cent" xfId="2" builtinId="5"/>
    <cellStyle name="Per cent 2" xfId="15" xr:uid="{F9032B21-1BBC-43E1-AF9D-519DC935FF53}"/>
    <cellStyle name="Per cent 3" xfId="26" xr:uid="{AC8FC7A8-E30C-4C4C-AF09-D2EF615F7325}"/>
    <cellStyle name="Percent 2 2" xfId="24" xr:uid="{EEE7D6E8-3890-4E0D-B11F-5349BCA41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752474</xdr:colOff>
      <xdr:row>4</xdr:row>
      <xdr:rowOff>44239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702FF8-C10B-3C44-9835-639114645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05556"/>
          <a:ext cx="4190999" cy="393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16933</xdr:rowOff>
    </xdr:from>
    <xdr:to>
      <xdr:col>6</xdr:col>
      <xdr:colOff>209945</xdr:colOff>
      <xdr:row>4</xdr:row>
      <xdr:rowOff>54809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DCF824-B010-F647-BABB-F8BD62F7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933" y="262466"/>
          <a:ext cx="4765012" cy="393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19</xdr:col>
      <xdr:colOff>322786</xdr:colOff>
      <xdr:row>4</xdr:row>
      <xdr:rowOff>74106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1C2519-0855-E34D-B6F6-A23A6D0AC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923" y="703385"/>
          <a:ext cx="4190999" cy="393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132219</xdr:colOff>
      <xdr:row>4</xdr:row>
      <xdr:rowOff>47397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7334FA-FC95-3D4B-A028-DB7523A19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690" y="700690"/>
          <a:ext cx="4190999" cy="3931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305036</xdr:colOff>
      <xdr:row>4</xdr:row>
      <xdr:rowOff>57644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37FA60-28D0-494F-B0BA-4CA2AB9D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698500"/>
          <a:ext cx="4190999" cy="3931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200656</xdr:colOff>
      <xdr:row>4</xdr:row>
      <xdr:rowOff>49954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36C690-4942-48D2-AFBD-8D9A43661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695325"/>
          <a:ext cx="4562969" cy="400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1428</xdr:colOff>
      <xdr:row>4</xdr:row>
      <xdr:rowOff>46144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AB5DD-9501-40B4-9672-49D0E7F95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695325"/>
          <a:ext cx="4598107" cy="400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</xdr:row>
      <xdr:rowOff>0</xdr:rowOff>
    </xdr:from>
    <xdr:to>
      <xdr:col>19</xdr:col>
      <xdr:colOff>387745</xdr:colOff>
      <xdr:row>4</xdr:row>
      <xdr:rowOff>37876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D4B51D-3FB4-1141-BA44-E8A2105AE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81000"/>
          <a:ext cx="4644444" cy="3966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10584</xdr:colOff>
      <xdr:row>1</xdr:row>
      <xdr:rowOff>169333</xdr:rowOff>
    </xdr:from>
    <xdr:to>
      <xdr:col>2</xdr:col>
      <xdr:colOff>2150929</xdr:colOff>
      <xdr:row>4</xdr:row>
      <xdr:rowOff>26234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65624-5E33-E642-B72C-87E723B87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917" y="232833"/>
          <a:ext cx="4765012" cy="3934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JennyEdman/Documents%20-%20lokal/Haypp%20Group%20Interim%20Report%20and%20Annual%20Notes_Q3_SWE.xlsx" TargetMode="External"/><Relationship Id="rId1" Type="http://schemas.openxmlformats.org/officeDocument/2006/relationships/externalLinkPath" Target="file:///C:/Users/JennyEdman/Documents%20-%20lokal/Haypp%20Group%20Interim%20Report%20and%20Annual%20Notes_Q3_SW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OOKUP"/>
      <sheetName val="MAIN"/>
      <sheetName val="AARO_System_Sheet"/>
      <sheetName val="Intro"/>
      <sheetName val="1_KM-A"/>
      <sheetName val="2_KM-Q"/>
      <sheetName val="3_IS-A"/>
      <sheetName val="4_IS-Q"/>
      <sheetName val="5_BSheet"/>
      <sheetName val="6_CF"/>
      <sheetName val="7_Volume"/>
      <sheetName val="PPT"/>
      <sheetName val="presentationsunderlag"/>
      <sheetName val="1.10 Segment graph basis"/>
      <sheetName val="OLD 1.10 Segment graph basis"/>
      <sheetName val="1.6 Segment overview"/>
      <sheetName val="1.10 Segment graph basis_adj"/>
      <sheetName val="segment breakdown"/>
      <sheetName val="1.8 KPIs per segment_CORE"/>
      <sheetName val="1.8 KPIs per segment_GROWTH"/>
      <sheetName val="1.8 KPIs per segment_EMERGING"/>
      <sheetName val="Y_OVIEW"/>
      <sheetName val="Y_CONIS"/>
      <sheetName val="Y_CONCI"/>
      <sheetName val="Y_CONBS"/>
      <sheetName val="Y_CHAEQU"/>
      <sheetName val="Y_CONCF"/>
      <sheetName val="Y_PAREIS"/>
      <sheetName val="Y_PAREBS"/>
      <sheetName val="Y_KEYRAT"/>
      <sheetName val="Note 4-7"/>
      <sheetName val="Y_NETWO"/>
      <sheetName val="Y_RECON"/>
      <sheetName val="APM bridge"/>
      <sheetName val="DEFINITIONS"/>
      <sheetName val="OBS OBS"/>
      <sheetName val="Y_STYR"/>
      <sheetName val="Y_FB"/>
      <sheetName val="Y_NOTE_1"/>
      <sheetName val="Y_NOTE_2"/>
      <sheetName val="Y_NOTE_AA"/>
      <sheetName val="Y_NOTE_AB"/>
      <sheetName val="Y_NOTE_AC"/>
      <sheetName val="Y_NOTE_AD"/>
      <sheetName val="Y_NOTE_B"/>
      <sheetName val="Y_NOTE_CA"/>
      <sheetName val="Y_NOTE_CA MB"/>
      <sheetName val="Y_NOTE_CA MB OLD"/>
      <sheetName val="Y_NOTE_CG"/>
      <sheetName val="Y_NOTE_CC MB"/>
      <sheetName val="Y_NOTE_CC"/>
      <sheetName val="Y_NOTE_CD"/>
      <sheetName val="Y_NOTE_CE"/>
      <sheetName val="Y_NOTE_CF"/>
      <sheetName val="Y_NOTE_D"/>
      <sheetName val="Y_NOTE_F"/>
      <sheetName val="Y_NOTE_E"/>
      <sheetName val="Y_NOTE_G"/>
      <sheetName val="Y_NOTE_H"/>
      <sheetName val="Y_NOTE_I"/>
      <sheetName val="Y_NOTE_J"/>
      <sheetName val="Y_NOTE_K"/>
      <sheetName val="Y_NOTE_LA"/>
      <sheetName val="Y_NOTE_LB"/>
      <sheetName val="Y_NOTE_LC"/>
      <sheetName val="Y_NOTE_M"/>
      <sheetName val="Y_NOTE_N"/>
      <sheetName val="Y_NOTE_O"/>
      <sheetName val="Y_NOTE_P"/>
      <sheetName val="Y_NOTE_Q"/>
      <sheetName val="Y_NOTE_R"/>
      <sheetName val="Y_NOTE_S"/>
      <sheetName val="Y_NOTE_T"/>
      <sheetName val="Y_NOTE_U"/>
      <sheetName val="Y_NOTE_V"/>
      <sheetName val="Y_NOTE_W"/>
      <sheetName val="Y_NOTE_X"/>
      <sheetName val="Y_NOTE_Y"/>
      <sheetName val="Y_NOTE_YY"/>
      <sheetName val="Y_NOTE_Z"/>
      <sheetName val="Y_NOTE_ZA"/>
      <sheetName val="Y_NOTE_ZB"/>
      <sheetName val="Y_NOTE_ZC"/>
      <sheetName val="Y_NOTE_ZD"/>
      <sheetName val="Y_NOTE_ZE"/>
      <sheetName val="Y_NOTE_34"/>
      <sheetName val="Y_CHAEQU_SE00"/>
      <sheetName val="Y_CONCF_SE00"/>
      <sheetName val="Y_NOTE_35"/>
      <sheetName val="Y_NOTE_36"/>
      <sheetName val="Y_NOTE_37"/>
      <sheetName val="Y_NOTE_38"/>
      <sheetName val="Y_NOTE_39"/>
      <sheetName val="OLD Y_NOTE_40"/>
      <sheetName val="Y_NOTE_40"/>
      <sheetName val="Y_NOTE_41"/>
      <sheetName val="Y_NOTE_42"/>
      <sheetName val="Y_NOTE_42 L"/>
      <sheetName val="Y_NOTE_43"/>
      <sheetName val="Y_NOTE_44"/>
      <sheetName val="Y_NOTE_45"/>
      <sheetName val="Y_NOTE_46"/>
      <sheetName val="Y_NOTE_47"/>
      <sheetName val="Y_NOTE_48"/>
      <sheetName val="Y_NOTE_48 L"/>
      <sheetName val="Y_NOTE_49"/>
      <sheetName val="Y_NOTE_50"/>
      <sheetName val="Y_NOTE_51"/>
      <sheetName val="Y_NOTE_52"/>
      <sheetName val="Y_NOTE_53"/>
      <sheetName val="Y_NOTE_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51F3-2A76-4474-8633-D971B54CAC8C}">
  <sheetPr>
    <tabColor theme="3" tint="9.9978637043366805E-2"/>
  </sheetPr>
  <dimension ref="A1:K51"/>
  <sheetViews>
    <sheetView showGridLines="0" tabSelected="1" zoomScale="150" zoomScaleNormal="150" workbookViewId="0">
      <selection activeCell="R32" sqref="R32"/>
    </sheetView>
  </sheetViews>
  <sheetFormatPr baseColWidth="10" defaultColWidth="9.5" defaultRowHeight="14"/>
  <cols>
    <col min="1" max="1" width="2.83203125" style="8" customWidth="1"/>
    <col min="2" max="2" width="20.83203125" style="14" customWidth="1"/>
    <col min="3" max="3" width="11" style="14" bestFit="1" customWidth="1"/>
    <col min="4" max="6" width="11.5" style="14" bestFit="1" customWidth="1"/>
    <col min="7" max="7" width="11" style="14" bestFit="1" customWidth="1"/>
    <col min="8" max="8" width="9.5" style="2" customWidth="1"/>
    <col min="9" max="16384" width="9.5" style="2"/>
  </cols>
  <sheetData>
    <row r="1" spans="1:11" ht="5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">
      <c r="A6" s="1"/>
      <c r="B6" s="1"/>
      <c r="C6" s="1"/>
      <c r="D6" s="1"/>
      <c r="E6" s="1"/>
      <c r="F6" s="1"/>
      <c r="G6" s="1"/>
      <c r="H6" s="28"/>
      <c r="I6" s="28"/>
      <c r="J6" s="28"/>
      <c r="K6" s="28"/>
    </row>
    <row r="7" spans="1:11" ht="15">
      <c r="A7" s="1"/>
      <c r="B7" s="1" t="s">
        <v>0</v>
      </c>
      <c r="C7" s="1"/>
      <c r="D7" s="1"/>
      <c r="E7" s="1"/>
      <c r="F7" s="1"/>
      <c r="G7" s="1"/>
      <c r="H7" s="28"/>
      <c r="I7" s="28"/>
      <c r="J7" s="28"/>
      <c r="K7" s="28"/>
    </row>
    <row r="8" spans="1:11" ht="15">
      <c r="A8" s="1"/>
      <c r="B8" s="1"/>
      <c r="C8" s="1"/>
      <c r="D8" s="1"/>
      <c r="E8" s="1"/>
      <c r="F8" s="1"/>
      <c r="G8" s="1"/>
      <c r="H8" s="29"/>
      <c r="I8" s="29"/>
      <c r="J8" s="29"/>
      <c r="K8" s="29"/>
    </row>
    <row r="9" spans="1:11" ht="15">
      <c r="A9" s="1"/>
      <c r="B9" s="1" t="s">
        <v>1</v>
      </c>
      <c r="C9" s="1"/>
      <c r="D9" s="1"/>
      <c r="E9" s="1"/>
      <c r="F9" s="1"/>
      <c r="G9" s="1"/>
      <c r="H9" s="28"/>
      <c r="I9" s="28"/>
      <c r="J9" s="28"/>
      <c r="K9" s="28"/>
    </row>
    <row r="10" spans="1:11" ht="15">
      <c r="A10" s="1"/>
      <c r="B10" s="1" t="s">
        <v>2</v>
      </c>
      <c r="C10" s="1"/>
      <c r="D10" s="1"/>
      <c r="E10" s="1"/>
      <c r="F10" s="1"/>
      <c r="G10" s="1"/>
      <c r="H10" s="28"/>
      <c r="I10" s="28"/>
      <c r="J10" s="28"/>
      <c r="K10" s="28"/>
    </row>
    <row r="11" spans="1:11" ht="15">
      <c r="A11" s="1"/>
      <c r="B11" s="1" t="s">
        <v>3</v>
      </c>
      <c r="C11" s="1"/>
      <c r="D11" s="1"/>
      <c r="E11" s="1"/>
      <c r="F11" s="1"/>
      <c r="G11" s="1"/>
      <c r="H11" s="28"/>
      <c r="I11" s="28"/>
      <c r="J11" s="28"/>
      <c r="K11" s="28"/>
    </row>
    <row r="12" spans="1:11" ht="15">
      <c r="A12" s="1"/>
      <c r="B12" s="1" t="s">
        <v>4</v>
      </c>
      <c r="C12" s="1"/>
      <c r="D12" s="1"/>
      <c r="E12" s="1"/>
      <c r="F12" s="1"/>
      <c r="G12" s="1"/>
      <c r="H12" s="28"/>
      <c r="I12" s="28"/>
      <c r="J12" s="28"/>
      <c r="K12" s="28"/>
    </row>
    <row r="13" spans="1:11" ht="15">
      <c r="A13" s="1"/>
      <c r="B13" s="1" t="s">
        <v>5</v>
      </c>
      <c r="C13" s="1"/>
      <c r="D13" s="1"/>
      <c r="E13" s="1"/>
      <c r="F13" s="1"/>
      <c r="G13" s="1"/>
      <c r="H13" s="28"/>
      <c r="I13" s="28"/>
      <c r="J13" s="28"/>
      <c r="K13" s="28"/>
    </row>
    <row r="14" spans="1:11" ht="15">
      <c r="A14" s="1"/>
      <c r="B14" s="1" t="s">
        <v>6</v>
      </c>
      <c r="C14" s="1"/>
      <c r="D14" s="1"/>
      <c r="E14" s="1"/>
      <c r="F14" s="1"/>
      <c r="G14" s="1"/>
      <c r="H14" s="28"/>
      <c r="I14" s="28"/>
      <c r="J14" s="28"/>
      <c r="K14" s="28"/>
    </row>
    <row r="15" spans="1:11" ht="15">
      <c r="A15" s="1"/>
      <c r="B15" s="1" t="s">
        <v>7</v>
      </c>
      <c r="C15" s="1"/>
      <c r="D15" s="1"/>
      <c r="E15" s="1"/>
      <c r="F15" s="1"/>
      <c r="G15" s="1"/>
      <c r="H15" s="28"/>
      <c r="I15" s="28"/>
      <c r="J15" s="28"/>
      <c r="K15" s="28"/>
    </row>
    <row r="16" spans="1:11" ht="15">
      <c r="A16" s="1"/>
      <c r="B16" s="1" t="s">
        <v>8</v>
      </c>
      <c r="C16" s="1"/>
      <c r="D16" s="1"/>
      <c r="E16" s="1"/>
      <c r="F16" s="1"/>
      <c r="G16" s="1"/>
      <c r="H16" s="28"/>
      <c r="I16" s="28"/>
      <c r="J16" s="28"/>
      <c r="K16" s="28"/>
    </row>
    <row r="17" spans="1:11" ht="15">
      <c r="A17" s="1"/>
      <c r="B17" s="1" t="s">
        <v>9</v>
      </c>
      <c r="C17" s="1"/>
      <c r="D17" s="1"/>
      <c r="E17" s="1"/>
      <c r="F17" s="1"/>
      <c r="G17" s="1"/>
      <c r="H17" s="28"/>
      <c r="I17" s="28"/>
      <c r="J17" s="28"/>
      <c r="K17" s="28"/>
    </row>
    <row r="18" spans="1:11" ht="15">
      <c r="A18" s="1"/>
      <c r="B18" s="1"/>
      <c r="C18" s="1"/>
      <c r="D18" s="1"/>
      <c r="E18" s="1"/>
      <c r="F18" s="1"/>
      <c r="G18" s="1"/>
      <c r="H18" s="28"/>
      <c r="I18" s="28"/>
      <c r="J18" s="28"/>
      <c r="K18" s="28"/>
    </row>
    <row r="19" spans="1:11" ht="13" customHeight="1">
      <c r="A19" s="1"/>
      <c r="B19" s="1"/>
      <c r="C19" s="1"/>
      <c r="D19" s="1"/>
      <c r="E19" s="1"/>
      <c r="F19" s="1"/>
      <c r="G19" s="1"/>
      <c r="H19" s="28"/>
      <c r="I19" s="28"/>
      <c r="J19" s="28"/>
      <c r="K19" s="28"/>
    </row>
    <row r="20" spans="1:11" ht="13" customHeight="1">
      <c r="A20" s="1"/>
      <c r="B20" s="6" t="s">
        <v>10</v>
      </c>
      <c r="C20" s="7"/>
      <c r="D20" s="7"/>
      <c r="E20" s="7"/>
      <c r="F20" s="7"/>
      <c r="G20" s="7"/>
      <c r="H20" s="28"/>
      <c r="I20" s="28"/>
      <c r="J20" s="28"/>
      <c r="K20" s="28"/>
    </row>
    <row r="21" spans="1:11" ht="14.5" customHeight="1">
      <c r="A21" s="1"/>
      <c r="B21" s="256" t="s">
        <v>11</v>
      </c>
      <c r="C21" s="256"/>
      <c r="D21" s="256"/>
      <c r="E21" s="256"/>
      <c r="F21" s="256"/>
      <c r="G21" s="256"/>
      <c r="H21" s="256"/>
      <c r="I21" s="256"/>
      <c r="J21" s="256"/>
      <c r="K21" s="256"/>
    </row>
    <row r="22" spans="1:11" ht="18.75" customHeight="1">
      <c r="A22" s="1"/>
      <c r="B22" s="256"/>
      <c r="C22" s="256"/>
      <c r="D22" s="256"/>
      <c r="E22" s="256"/>
      <c r="F22" s="256"/>
      <c r="G22" s="256"/>
      <c r="H22" s="256"/>
      <c r="I22" s="256"/>
      <c r="J22" s="256"/>
      <c r="K22" s="256"/>
    </row>
    <row r="23" spans="1:11" ht="13" customHeight="1">
      <c r="A23" s="1"/>
      <c r="B23" s="25"/>
      <c r="C23" s="25"/>
      <c r="D23" s="25"/>
      <c r="E23" s="25"/>
      <c r="F23" s="25"/>
      <c r="G23" s="25"/>
      <c r="H23" s="28"/>
      <c r="I23" s="28"/>
      <c r="J23" s="28"/>
      <c r="K23" s="28"/>
    </row>
    <row r="24" spans="1:11" ht="16">
      <c r="A24" s="1"/>
      <c r="B24" s="164" t="s">
        <v>12</v>
      </c>
      <c r="C24" s="25"/>
      <c r="D24" s="25"/>
      <c r="E24" s="25"/>
      <c r="F24" s="25"/>
      <c r="G24" s="25"/>
      <c r="H24" s="5"/>
      <c r="I24" s="5"/>
      <c r="J24" s="5"/>
      <c r="K24" s="5"/>
    </row>
    <row r="25" spans="1:11">
      <c r="B25" s="165" t="s">
        <v>13</v>
      </c>
      <c r="C25" s="9"/>
      <c r="D25" s="9"/>
      <c r="E25" s="9"/>
      <c r="F25" s="9"/>
      <c r="G25" s="9"/>
      <c r="H25" s="5"/>
      <c r="I25" s="5"/>
      <c r="J25" s="5"/>
      <c r="K25" s="5"/>
    </row>
    <row r="26" spans="1:11">
      <c r="B26" s="163"/>
      <c r="C26" s="9"/>
      <c r="D26" s="9"/>
      <c r="E26" s="9"/>
      <c r="F26" s="9"/>
      <c r="G26" s="9"/>
      <c r="H26" s="5"/>
      <c r="I26" s="5"/>
      <c r="J26" s="5"/>
      <c r="K26" s="5"/>
    </row>
    <row r="27" spans="1:11">
      <c r="B27" s="11"/>
      <c r="C27" s="11"/>
      <c r="D27" s="11"/>
      <c r="E27" s="11"/>
      <c r="F27" s="9"/>
      <c r="G27" s="9"/>
      <c r="H27" s="5"/>
      <c r="I27" s="5"/>
      <c r="J27" s="5"/>
      <c r="K27" s="5"/>
    </row>
    <row r="28" spans="1:11">
      <c r="B28" s="9"/>
      <c r="C28" s="9"/>
      <c r="D28" s="9"/>
      <c r="E28" s="11"/>
      <c r="F28" s="9"/>
      <c r="G28" s="10"/>
      <c r="H28" s="5"/>
      <c r="I28" s="5"/>
      <c r="J28" s="5"/>
      <c r="K28" s="5"/>
    </row>
    <row r="29" spans="1:11">
      <c r="B29" s="12"/>
      <c r="C29" s="9"/>
      <c r="D29" s="12"/>
      <c r="E29" s="9"/>
      <c r="F29" s="9"/>
      <c r="G29" s="9"/>
      <c r="H29" s="5"/>
      <c r="I29" s="5"/>
      <c r="J29" s="5"/>
      <c r="K29" s="5"/>
    </row>
    <row r="30" spans="1:11">
      <c r="B30" s="13"/>
      <c r="C30" s="9"/>
      <c r="D30" s="9"/>
      <c r="E30" s="9"/>
      <c r="F30" s="9"/>
      <c r="G30" s="9"/>
      <c r="H30" s="5"/>
      <c r="I30" s="5"/>
      <c r="J30" s="5"/>
      <c r="K30" s="5"/>
    </row>
    <row r="31" spans="1:11">
      <c r="B31" s="9"/>
      <c r="C31" s="9"/>
      <c r="D31" s="9"/>
      <c r="E31" s="11"/>
      <c r="F31" s="9"/>
      <c r="G31" s="9"/>
      <c r="H31" s="5"/>
      <c r="I31" s="5"/>
      <c r="J31" s="5"/>
      <c r="K31" s="5"/>
    </row>
    <row r="32" spans="1:11">
      <c r="B32" s="9"/>
      <c r="C32" s="9"/>
      <c r="D32" s="9"/>
      <c r="E32" s="9"/>
      <c r="F32" s="9"/>
      <c r="G32" s="9"/>
      <c r="H32" s="5"/>
      <c r="I32" s="5"/>
      <c r="J32" s="5"/>
      <c r="K32" s="5"/>
    </row>
    <row r="33" spans="2:11">
      <c r="B33" s="9"/>
      <c r="C33" s="9"/>
      <c r="D33" s="9"/>
      <c r="E33" s="9"/>
      <c r="F33" s="9"/>
      <c r="G33" s="9"/>
      <c r="H33" s="5"/>
      <c r="I33" s="5"/>
      <c r="J33" s="5"/>
      <c r="K33" s="5"/>
    </row>
    <row r="34" spans="2:11">
      <c r="B34" s="9"/>
      <c r="C34" s="9"/>
      <c r="D34" s="9"/>
      <c r="E34" s="9"/>
      <c r="F34" s="9"/>
      <c r="G34" s="9"/>
      <c r="H34" s="5"/>
      <c r="I34" s="5"/>
      <c r="J34" s="5"/>
      <c r="K34" s="5"/>
    </row>
    <row r="35" spans="2:11">
      <c r="B35" s="9"/>
      <c r="C35" s="9"/>
      <c r="D35" s="9"/>
      <c r="E35" s="9"/>
      <c r="F35" s="9"/>
      <c r="G35" s="9"/>
      <c r="H35" s="5"/>
      <c r="I35" s="5"/>
      <c r="J35" s="5"/>
      <c r="K35" s="5"/>
    </row>
    <row r="36" spans="2:11">
      <c r="B36" s="9"/>
      <c r="C36" s="9"/>
      <c r="D36" s="9"/>
      <c r="E36" s="9"/>
      <c r="F36" s="9"/>
      <c r="G36" s="9"/>
      <c r="H36" s="5"/>
      <c r="I36" s="5"/>
      <c r="J36" s="5"/>
      <c r="K36" s="5"/>
    </row>
    <row r="37" spans="2:11">
      <c r="B37" s="9"/>
      <c r="C37" s="9" t="s">
        <v>14</v>
      </c>
      <c r="D37" s="9"/>
      <c r="E37" s="9"/>
      <c r="F37" s="9"/>
      <c r="G37" s="9"/>
      <c r="H37" s="5"/>
      <c r="I37" s="5"/>
      <c r="J37" s="5"/>
      <c r="K37" s="5"/>
    </row>
    <row r="38" spans="2:11">
      <c r="B38" s="9"/>
      <c r="C38" s="9"/>
      <c r="D38" s="9"/>
      <c r="E38" s="9"/>
      <c r="F38" s="9"/>
      <c r="G38" s="9"/>
      <c r="H38" s="5"/>
      <c r="I38" s="5"/>
      <c r="J38" s="5"/>
      <c r="K38" s="5"/>
    </row>
    <row r="39" spans="2:11">
      <c r="B39" s="9"/>
      <c r="C39" s="9"/>
      <c r="D39" s="9"/>
      <c r="E39" s="9"/>
      <c r="F39" s="9"/>
      <c r="G39" s="9"/>
      <c r="H39" s="5"/>
      <c r="I39" s="5"/>
      <c r="J39" s="5"/>
      <c r="K39" s="5"/>
    </row>
    <row r="40" spans="2:11">
      <c r="B40" s="9"/>
      <c r="C40" s="9"/>
      <c r="D40" s="9"/>
      <c r="E40" s="9"/>
      <c r="F40" s="9"/>
      <c r="G40" s="9"/>
      <c r="H40" s="5"/>
      <c r="I40" s="5"/>
      <c r="J40" s="5"/>
      <c r="K40" s="5"/>
    </row>
    <row r="41" spans="2:11">
      <c r="B41" s="9"/>
      <c r="C41" s="9"/>
      <c r="D41" s="9"/>
      <c r="E41" s="9"/>
      <c r="F41" s="9"/>
      <c r="G41" s="9"/>
      <c r="H41" s="5"/>
      <c r="I41" s="5"/>
      <c r="J41" s="5"/>
      <c r="K41" s="5"/>
    </row>
    <row r="42" spans="2:11">
      <c r="B42" s="9"/>
      <c r="C42" s="9"/>
      <c r="D42" s="9"/>
      <c r="E42" s="9"/>
      <c r="F42" s="9"/>
      <c r="G42" s="9"/>
      <c r="H42" s="5"/>
      <c r="I42" s="5"/>
      <c r="J42" s="5"/>
      <c r="K42" s="5"/>
    </row>
    <row r="43" spans="2:11">
      <c r="B43" s="9"/>
      <c r="C43" s="9"/>
      <c r="D43" s="9"/>
      <c r="E43" s="9"/>
      <c r="F43" s="9"/>
      <c r="G43" s="9"/>
      <c r="H43" s="5"/>
      <c r="I43" s="5"/>
      <c r="J43" s="5"/>
      <c r="K43" s="5"/>
    </row>
    <row r="44" spans="2:11">
      <c r="B44" s="9"/>
      <c r="C44" s="9"/>
      <c r="D44" s="9"/>
      <c r="E44" s="9"/>
      <c r="F44" s="9"/>
      <c r="G44" s="9"/>
      <c r="H44" s="5"/>
      <c r="I44" s="5"/>
      <c r="J44" s="5"/>
      <c r="K44" s="5"/>
    </row>
    <row r="45" spans="2:11">
      <c r="B45" s="9"/>
      <c r="C45" s="9"/>
      <c r="D45" s="9"/>
      <c r="E45" s="9"/>
      <c r="F45" s="9"/>
      <c r="G45" s="9"/>
      <c r="H45" s="5"/>
      <c r="I45" s="5"/>
      <c r="J45" s="5"/>
      <c r="K45" s="5"/>
    </row>
    <row r="46" spans="2:11">
      <c r="B46" s="9"/>
      <c r="C46" s="9"/>
      <c r="D46" s="9"/>
      <c r="E46" s="9"/>
      <c r="F46" s="9"/>
      <c r="G46" s="9"/>
      <c r="H46" s="5"/>
      <c r="I46" s="5"/>
      <c r="J46" s="5"/>
      <c r="K46" s="5"/>
    </row>
    <row r="47" spans="2:11">
      <c r="B47" s="9"/>
      <c r="C47" s="9"/>
      <c r="D47" s="9"/>
      <c r="E47" s="9"/>
      <c r="F47" s="9"/>
      <c r="G47" s="9"/>
      <c r="H47" s="5"/>
      <c r="I47" s="5"/>
      <c r="J47" s="5"/>
      <c r="K47" s="5"/>
    </row>
    <row r="48" spans="2:11">
      <c r="B48" s="9"/>
      <c r="C48" s="9"/>
      <c r="D48" s="9"/>
      <c r="E48" s="9"/>
      <c r="F48" s="9"/>
      <c r="G48" s="9"/>
      <c r="H48" s="5"/>
      <c r="I48" s="5"/>
      <c r="J48" s="5"/>
      <c r="K48" s="5"/>
    </row>
    <row r="49" spans="2:11">
      <c r="B49" s="9"/>
      <c r="C49" s="9"/>
      <c r="D49" s="9"/>
      <c r="E49" s="9"/>
      <c r="F49" s="9"/>
      <c r="G49" s="9"/>
      <c r="H49" s="5"/>
      <c r="I49" s="5"/>
      <c r="J49" s="5"/>
      <c r="K49" s="5"/>
    </row>
    <row r="50" spans="2:11">
      <c r="B50" s="9"/>
      <c r="C50" s="9"/>
      <c r="D50" s="9"/>
      <c r="E50" s="9"/>
      <c r="F50" s="9"/>
      <c r="G50" s="9"/>
      <c r="H50" s="5"/>
      <c r="I50" s="5"/>
      <c r="J50" s="5"/>
      <c r="K50" s="5"/>
    </row>
    <row r="51" spans="2:11">
      <c r="B51" s="9"/>
      <c r="C51" s="9"/>
      <c r="D51" s="9"/>
      <c r="E51" s="9"/>
      <c r="F51" s="9"/>
      <c r="G51" s="9"/>
      <c r="H51" s="5"/>
      <c r="I51" s="5"/>
      <c r="J51" s="5"/>
      <c r="K51" s="5"/>
    </row>
  </sheetData>
  <mergeCells count="1">
    <mergeCell ref="B21:K22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F403-9E21-4BC4-BB49-DE127E3BBD01}">
  <sheetPr>
    <tabColor theme="3" tint="9.9978637043366805E-2"/>
  </sheetPr>
  <dimension ref="A1:Z68"/>
  <sheetViews>
    <sheetView showGridLines="0" zoomScale="150" zoomScaleNormal="150" workbookViewId="0">
      <pane xSplit="3" ySplit="10" topLeftCell="D11" activePane="bottomRight" state="frozen"/>
      <selection pane="topRight" activeCell="Q15" sqref="Q15"/>
      <selection pane="bottomLeft" activeCell="Q15" sqref="Q15"/>
      <selection pane="bottomRight" activeCell="N25" sqref="N25"/>
    </sheetView>
  </sheetViews>
  <sheetFormatPr baseColWidth="10" defaultColWidth="9.5" defaultRowHeight="14"/>
  <cols>
    <col min="1" max="1" width="2.83203125" style="8" customWidth="1"/>
    <col min="2" max="2" width="24.83203125" style="14" customWidth="1"/>
    <col min="3" max="3" width="2.83203125" style="8" customWidth="1"/>
    <col min="4" max="4" width="8.83203125" style="22" customWidth="1"/>
    <col min="5" max="8" width="11.83203125" style="22" customWidth="1"/>
    <col min="9" max="9" width="11.83203125" style="2" customWidth="1"/>
    <col min="10" max="16" width="9.5" style="2" customWidth="1"/>
    <col min="17" max="16384" width="9.5" style="2"/>
  </cols>
  <sheetData>
    <row r="1" spans="1:26" ht="5.25" customHeight="1">
      <c r="A1" s="1"/>
      <c r="B1" s="1"/>
      <c r="C1" s="1"/>
      <c r="D1" s="15"/>
      <c r="E1" s="15"/>
      <c r="F1" s="15"/>
      <c r="G1" s="15"/>
      <c r="H1" s="15"/>
    </row>
    <row r="2" spans="1:26" ht="14.25" customHeight="1">
      <c r="A2" s="3"/>
      <c r="B2" s="3"/>
      <c r="C2" s="3"/>
      <c r="D2" s="16"/>
      <c r="E2" s="16"/>
      <c r="F2" s="16"/>
      <c r="G2" s="16"/>
      <c r="H2" s="16"/>
      <c r="I2" s="16"/>
    </row>
    <row r="3" spans="1:26" s="4" customFormat="1" ht="14.25" customHeight="1">
      <c r="A3" s="3"/>
      <c r="B3" s="3"/>
      <c r="C3" s="3"/>
      <c r="D3" s="16"/>
      <c r="E3" s="16"/>
      <c r="F3" s="16"/>
      <c r="G3" s="16"/>
      <c r="H3" s="16"/>
      <c r="I3" s="16"/>
    </row>
    <row r="4" spans="1:26" ht="14.25" customHeight="1">
      <c r="A4" s="3"/>
      <c r="B4" s="3"/>
      <c r="C4" s="3"/>
      <c r="D4" s="16"/>
      <c r="E4" s="16"/>
      <c r="F4" s="16"/>
      <c r="G4" s="16"/>
      <c r="H4" s="16"/>
      <c r="I4" s="16"/>
    </row>
    <row r="5" spans="1:26" ht="14.25" customHeight="1">
      <c r="A5" s="3"/>
      <c r="B5" s="3"/>
      <c r="C5" s="3"/>
      <c r="D5" s="16"/>
      <c r="E5" s="16"/>
      <c r="F5" s="16"/>
      <c r="G5" s="16"/>
      <c r="H5" s="16"/>
      <c r="I5" s="16"/>
    </row>
    <row r="6" spans="1:26" ht="5.25" customHeight="1">
      <c r="A6" s="1"/>
      <c r="B6" s="1"/>
      <c r="C6" s="1"/>
      <c r="D6" s="15"/>
      <c r="E6" s="15"/>
      <c r="F6" s="15"/>
      <c r="G6" s="15"/>
      <c r="H6" s="15"/>
      <c r="I6" s="15"/>
    </row>
    <row r="7" spans="1:26" ht="5.25" customHeight="1">
      <c r="A7" s="1"/>
      <c r="B7" s="30"/>
      <c r="C7" s="1"/>
      <c r="D7" s="17"/>
      <c r="E7" s="17"/>
      <c r="F7" s="17"/>
      <c r="G7" s="17"/>
      <c r="H7" s="17"/>
    </row>
    <row r="8" spans="1:26" ht="5.25" customHeight="1">
      <c r="A8" s="1"/>
      <c r="B8" s="31"/>
      <c r="C8" s="18"/>
      <c r="D8" s="19"/>
      <c r="E8" s="19"/>
      <c r="F8" s="19"/>
      <c r="G8" s="19"/>
      <c r="H8" s="19"/>
    </row>
    <row r="9" spans="1:26" s="20" customFormat="1" ht="15">
      <c r="A9" s="114"/>
      <c r="B9" s="115" t="s">
        <v>15</v>
      </c>
      <c r="C9" s="115"/>
      <c r="D9" s="116">
        <v>2020</v>
      </c>
      <c r="E9" s="116">
        <v>2021</v>
      </c>
      <c r="F9" s="116">
        <v>2022</v>
      </c>
      <c r="G9" s="116">
        <v>2023</v>
      </c>
      <c r="H9" s="116">
        <v>2024</v>
      </c>
      <c r="I9" s="116">
        <v>2025</v>
      </c>
    </row>
    <row r="10" spans="1:26" ht="15">
      <c r="A10"/>
      <c r="B10" s="112" t="s">
        <v>16</v>
      </c>
      <c r="C10" s="112"/>
      <c r="D10" s="112"/>
      <c r="E10" s="112"/>
      <c r="F10" s="112"/>
      <c r="G10" s="112"/>
      <c r="H10" s="112"/>
      <c r="I10" s="112"/>
    </row>
    <row r="11" spans="1:26" ht="15">
      <c r="A11" s="1"/>
      <c r="B11" s="46" t="s">
        <v>17</v>
      </c>
      <c r="C11" s="46" t="s">
        <v>18</v>
      </c>
      <c r="D11" s="113">
        <v>1729.1712812431001</v>
      </c>
      <c r="E11" s="113">
        <v>2266.7648914587003</v>
      </c>
      <c r="F11" s="113">
        <v>2598.8127905631</v>
      </c>
      <c r="G11" s="113">
        <v>3165.7195217982003</v>
      </c>
      <c r="H11" s="113">
        <v>3679.8004130052</v>
      </c>
      <c r="I11" s="113">
        <v>3848.9335536489998</v>
      </c>
    </row>
    <row r="12" spans="1:26" ht="15">
      <c r="A12" s="1"/>
      <c r="B12" s="46" t="s">
        <v>19</v>
      </c>
      <c r="C12" s="46" t="s">
        <v>18</v>
      </c>
      <c r="D12" s="35">
        <v>1.155</v>
      </c>
      <c r="E12" s="35">
        <v>0.31089667984141195</v>
      </c>
      <c r="F12" s="35">
        <v>0.14648537232757361</v>
      </c>
      <c r="G12" s="35">
        <v>0.21814065764708868</v>
      </c>
      <c r="H12" s="35">
        <v>0.16238990462269068</v>
      </c>
      <c r="I12" s="35">
        <v>4.5962585374480419E-2</v>
      </c>
      <c r="Q12" s="184"/>
      <c r="R12" s="184"/>
      <c r="S12" s="184"/>
      <c r="T12" s="184"/>
      <c r="U12" s="5"/>
      <c r="V12" s="5"/>
      <c r="W12" s="5"/>
      <c r="X12" s="5"/>
      <c r="Y12" s="5"/>
      <c r="Z12" s="5"/>
    </row>
    <row r="13" spans="1:26" ht="15">
      <c r="A13" s="1"/>
      <c r="B13" s="46" t="s">
        <v>20</v>
      </c>
      <c r="C13" s="46" t="s">
        <v>18</v>
      </c>
      <c r="D13" s="35">
        <v>0.13006070836569911</v>
      </c>
      <c r="E13" s="35">
        <v>0.10972457760105229</v>
      </c>
      <c r="F13" s="35">
        <v>0.1264056227206046</v>
      </c>
      <c r="G13" s="35">
        <v>0.127186020491068</v>
      </c>
      <c r="H13" s="35">
        <v>0.15019355441191948</v>
      </c>
      <c r="I13" s="35">
        <v>0.18450411846292958</v>
      </c>
      <c r="Q13" s="184"/>
      <c r="R13" s="184"/>
      <c r="S13" s="184"/>
      <c r="T13" s="184"/>
      <c r="U13" s="5"/>
      <c r="V13" s="5"/>
      <c r="W13" s="5"/>
      <c r="X13" s="5"/>
      <c r="Y13" s="5"/>
      <c r="Z13" s="5"/>
    </row>
    <row r="14" spans="1:26" ht="15">
      <c r="A14"/>
      <c r="B14" s="33" t="s">
        <v>21</v>
      </c>
      <c r="C14" s="33"/>
      <c r="D14" s="99">
        <v>30.054199401900728</v>
      </c>
      <c r="E14" s="99">
        <v>35.767715144098617</v>
      </c>
      <c r="F14" s="99">
        <v>99.113306269599875</v>
      </c>
      <c r="G14" s="99">
        <v>118.68032854449559</v>
      </c>
      <c r="H14" s="99">
        <v>180.20522312710085</v>
      </c>
      <c r="I14" s="99">
        <v>186.0664132137999</v>
      </c>
      <c r="Q14" s="184"/>
      <c r="R14" s="184"/>
      <c r="S14" s="184"/>
      <c r="T14" s="184"/>
      <c r="U14" s="5"/>
      <c r="V14" s="5"/>
      <c r="W14" s="5"/>
      <c r="X14" s="5"/>
      <c r="Y14" s="5"/>
      <c r="Z14" s="5"/>
    </row>
    <row r="15" spans="1:26" ht="15">
      <c r="A15"/>
      <c r="B15" s="33" t="s">
        <v>22</v>
      </c>
      <c r="C15" s="33"/>
      <c r="D15" s="35">
        <v>1.7390876617082288E-2</v>
      </c>
      <c r="E15" s="35">
        <v>1.5780134410446459E-2</v>
      </c>
      <c r="F15" s="35">
        <v>3.8137916909406981E-2</v>
      </c>
      <c r="G15" s="35">
        <v>3.7489211450131038E-2</v>
      </c>
      <c r="H15" s="35">
        <v>4.897146662906432E-2</v>
      </c>
      <c r="I15" s="35">
        <v>4.8342329276481945E-2</v>
      </c>
      <c r="Q15" s="184"/>
      <c r="R15" s="184"/>
      <c r="S15" s="184"/>
      <c r="T15" s="184"/>
      <c r="U15" s="5"/>
      <c r="V15" s="5"/>
      <c r="W15" s="5"/>
      <c r="X15" s="5"/>
      <c r="Y15" s="5"/>
      <c r="Z15" s="5"/>
    </row>
    <row r="16" spans="1:26" ht="15">
      <c r="A16"/>
      <c r="B16" s="33" t="s">
        <v>23</v>
      </c>
      <c r="C16" s="33"/>
      <c r="D16" s="34">
        <v>60.571804401900415</v>
      </c>
      <c r="E16" s="34">
        <v>71.006839360398615</v>
      </c>
      <c r="F16" s="34">
        <v>102.46530129509983</v>
      </c>
      <c r="G16" s="34">
        <v>134.5784882115957</v>
      </c>
      <c r="H16" s="34">
        <v>205.79519233780087</v>
      </c>
      <c r="I16" s="34">
        <v>238.69169069119965</v>
      </c>
      <c r="Q16" s="184"/>
      <c r="R16" s="184"/>
      <c r="S16" s="184"/>
      <c r="T16" s="184"/>
      <c r="U16" s="5"/>
      <c r="V16" s="5"/>
      <c r="W16" s="5"/>
      <c r="X16" s="5"/>
      <c r="Y16" s="5"/>
      <c r="Z16" s="5"/>
    </row>
    <row r="17" spans="1:26" s="199" customFormat="1" ht="15">
      <c r="A17" s="193"/>
      <c r="B17" s="195" t="s">
        <v>24</v>
      </c>
      <c r="C17" s="195"/>
      <c r="D17" s="209">
        <v>3.502938376258237E-2</v>
      </c>
      <c r="E17" s="209">
        <v>3.1325189316262061E-2</v>
      </c>
      <c r="F17" s="209">
        <v>3.9427734720706001E-2</v>
      </c>
      <c r="G17" s="209">
        <v>4.2511184988099318E-2</v>
      </c>
      <c r="H17" s="209">
        <v>5.592563977396086E-2</v>
      </c>
      <c r="I17" s="209">
        <v>6.2015019839692397E-2</v>
      </c>
      <c r="Q17" s="208"/>
      <c r="R17" s="208"/>
      <c r="S17" s="208"/>
      <c r="T17" s="208"/>
      <c r="U17" s="230"/>
      <c r="V17" s="230"/>
      <c r="W17" s="230"/>
      <c r="X17" s="230"/>
      <c r="Y17" s="230"/>
      <c r="Z17" s="230"/>
    </row>
    <row r="18" spans="1:26" ht="15">
      <c r="A18"/>
      <c r="B18" s="33" t="s">
        <v>25</v>
      </c>
      <c r="C18" s="33"/>
      <c r="D18" s="99">
        <v>-14.332167254799348</v>
      </c>
      <c r="E18" s="99">
        <v>-22.622101235001811</v>
      </c>
      <c r="F18" s="99">
        <v>15.221816297399853</v>
      </c>
      <c r="G18" s="99">
        <v>22.306773688094658</v>
      </c>
      <c r="H18" s="99">
        <v>64.152526092700981</v>
      </c>
      <c r="I18" s="99">
        <v>58.372765509800175</v>
      </c>
      <c r="Q18" s="184"/>
      <c r="R18" s="184"/>
      <c r="S18" s="184"/>
      <c r="T18" s="184"/>
      <c r="U18" s="5"/>
      <c r="V18" s="5"/>
      <c r="W18" s="5"/>
      <c r="X18" s="5"/>
      <c r="Y18" s="5"/>
      <c r="Z18" s="5"/>
    </row>
    <row r="19" spans="1:26" ht="15">
      <c r="A19"/>
      <c r="B19" s="33" t="s">
        <v>26</v>
      </c>
      <c r="C19" s="33"/>
      <c r="D19" s="72">
        <v>-8.2884601486647533E-3</v>
      </c>
      <c r="E19" s="72">
        <v>-9.9799063062260725E-3</v>
      </c>
      <c r="F19" s="35">
        <v>5.8572192474478897E-3</v>
      </c>
      <c r="G19" s="35">
        <v>7.0463518749847749E-3</v>
      </c>
      <c r="H19" s="35">
        <v>1.7433697182589671E-2</v>
      </c>
      <c r="I19" s="35">
        <v>1.5165958231328708E-2</v>
      </c>
      <c r="Q19" s="184"/>
      <c r="R19" s="184"/>
      <c r="S19" s="184"/>
      <c r="T19" s="184"/>
      <c r="U19" s="5"/>
      <c r="V19" s="5"/>
      <c r="W19" s="5"/>
      <c r="X19" s="5"/>
      <c r="Y19" s="5"/>
      <c r="Z19" s="5"/>
    </row>
    <row r="20" spans="1:26" ht="13" customHeight="1">
      <c r="A20"/>
      <c r="B20" s="46" t="s">
        <v>27</v>
      </c>
      <c r="C20" s="33" t="s">
        <v>18</v>
      </c>
      <c r="D20" s="34">
        <v>38.284639657100648</v>
      </c>
      <c r="E20" s="34">
        <v>41.48550648239862</v>
      </c>
      <c r="F20" s="34">
        <v>58.468583989299866</v>
      </c>
      <c r="G20" s="34">
        <v>78.200486469794512</v>
      </c>
      <c r="H20" s="34">
        <v>134.53548059050104</v>
      </c>
      <c r="I20" s="34">
        <v>150.69043018799954</v>
      </c>
    </row>
    <row r="21" spans="1:26" ht="13" customHeight="1">
      <c r="A21"/>
      <c r="B21" s="46" t="s">
        <v>28</v>
      </c>
      <c r="C21" s="33" t="s">
        <v>18</v>
      </c>
      <c r="D21" s="35">
        <v>2.2140455414907338E-2</v>
      </c>
      <c r="E21" s="35">
        <v>1.8301636238817573E-2</v>
      </c>
      <c r="F21" s="35">
        <v>2.2498190020309571E-2</v>
      </c>
      <c r="G21" s="35">
        <v>2.4702278875729271E-2</v>
      </c>
      <c r="H21" s="35">
        <v>3.6560537390838935E-2</v>
      </c>
      <c r="I21" s="35">
        <v>3.9151216327218158E-2</v>
      </c>
    </row>
    <row r="22" spans="1:26" ht="15">
      <c r="A22" s="1"/>
      <c r="B22" s="46" t="s">
        <v>29</v>
      </c>
      <c r="C22" s="46" t="s">
        <v>18</v>
      </c>
      <c r="D22" s="34">
        <v>-30.5</v>
      </c>
      <c r="E22" s="34">
        <v>-35.236984696299999</v>
      </c>
      <c r="F22" s="34">
        <v>-3.3519950254999999</v>
      </c>
      <c r="G22" s="34">
        <v>-15.898159667099998</v>
      </c>
      <c r="H22" s="34">
        <v>-30.3768999507</v>
      </c>
      <c r="I22" s="34">
        <v>-52.625277477399997</v>
      </c>
    </row>
    <row r="23" spans="1:26" ht="15">
      <c r="A23" s="1"/>
      <c r="B23" s="46" t="s">
        <v>30</v>
      </c>
      <c r="C23" s="46" t="s">
        <v>18</v>
      </c>
      <c r="D23" s="34">
        <v>-27.814093363298955</v>
      </c>
      <c r="E23" s="34">
        <v>-27.633658149801199</v>
      </c>
      <c r="F23" s="34">
        <v>20.082181335999728</v>
      </c>
      <c r="G23" s="34">
        <v>5.0363930647943889</v>
      </c>
      <c r="H23" s="34">
        <v>44.981463137001086</v>
      </c>
      <c r="I23" s="34">
        <v>42.484544244099013</v>
      </c>
    </row>
    <row r="24" spans="1:26" ht="14.5" customHeight="1">
      <c r="B24" s="47" t="s">
        <v>31</v>
      </c>
      <c r="C24" s="36" t="s">
        <v>18</v>
      </c>
      <c r="D24" s="37">
        <v>-1.3640377305330855</v>
      </c>
      <c r="E24" s="37">
        <v>-1.1935523769819945</v>
      </c>
      <c r="F24" s="37">
        <v>0.68991529447524824</v>
      </c>
      <c r="G24" s="37">
        <v>0.17164218848385454</v>
      </c>
      <c r="H24" s="37">
        <v>1.5074677596379742</v>
      </c>
      <c r="I24" s="37">
        <v>1.3945525976852915</v>
      </c>
    </row>
    <row r="25" spans="1:26" ht="13" customHeight="1">
      <c r="B25" s="46" t="s">
        <v>32</v>
      </c>
      <c r="C25" s="36" t="s">
        <v>18</v>
      </c>
      <c r="D25" s="34">
        <v>48.5</v>
      </c>
      <c r="E25" s="34">
        <v>-48.3</v>
      </c>
      <c r="F25" s="34">
        <v>-32.4</v>
      </c>
      <c r="G25" s="34">
        <v>80.5</v>
      </c>
      <c r="H25" s="34">
        <v>194.6342482609011</v>
      </c>
      <c r="I25" s="34">
        <v>139.98889389960013</v>
      </c>
    </row>
    <row r="26" spans="1:26" ht="13" customHeight="1">
      <c r="B26" s="46" t="s">
        <v>33</v>
      </c>
      <c r="C26" s="36" t="s">
        <v>18</v>
      </c>
      <c r="D26" s="38">
        <v>2490</v>
      </c>
      <c r="E26" s="38">
        <v>3397</v>
      </c>
      <c r="F26" s="38">
        <v>3862</v>
      </c>
      <c r="G26" s="38">
        <v>4426</v>
      </c>
      <c r="H26" s="38">
        <v>4946</v>
      </c>
      <c r="I26" s="38">
        <v>4922</v>
      </c>
    </row>
    <row r="27" spans="1:26" ht="13" customHeight="1">
      <c r="B27" s="46" t="s">
        <v>34</v>
      </c>
      <c r="C27" s="36"/>
      <c r="D27" s="38">
        <v>657</v>
      </c>
      <c r="E27" s="38">
        <v>625</v>
      </c>
      <c r="F27" s="38">
        <v>634</v>
      </c>
      <c r="G27" s="38">
        <v>672</v>
      </c>
      <c r="H27" s="38">
        <v>690</v>
      </c>
      <c r="I27" s="38">
        <v>697</v>
      </c>
    </row>
    <row r="28" spans="1:26" ht="13" customHeight="1">
      <c r="B28" s="46" t="s">
        <v>35</v>
      </c>
      <c r="C28" s="36"/>
      <c r="D28" s="38">
        <v>541</v>
      </c>
      <c r="E28" s="38">
        <v>682</v>
      </c>
      <c r="F28" s="38">
        <v>796</v>
      </c>
      <c r="G28" s="38">
        <v>953</v>
      </c>
      <c r="H28" s="38">
        <v>1146</v>
      </c>
      <c r="I28" s="38">
        <v>1131</v>
      </c>
    </row>
    <row r="29" spans="1:26" ht="15">
      <c r="A29" s="1"/>
      <c r="B29" s="48"/>
      <c r="C29" s="46"/>
      <c r="D29" s="49"/>
      <c r="E29" s="49"/>
      <c r="F29" s="49"/>
      <c r="G29" s="49"/>
      <c r="H29" s="49"/>
      <c r="I29" s="49"/>
    </row>
    <row r="30" spans="1:26">
      <c r="B30" s="32"/>
      <c r="C30" s="36"/>
      <c r="D30" s="39"/>
      <c r="E30" s="39"/>
      <c r="F30" s="39"/>
      <c r="G30" s="39"/>
      <c r="H30" s="39"/>
      <c r="I30" s="39"/>
    </row>
    <row r="31" spans="1:26">
      <c r="B31" s="50" t="s">
        <v>36</v>
      </c>
      <c r="C31" s="36"/>
      <c r="D31" s="39"/>
      <c r="E31" s="39"/>
      <c r="F31" s="39"/>
      <c r="G31" s="39"/>
      <c r="H31" s="39"/>
      <c r="I31" s="39"/>
    </row>
    <row r="32" spans="1:26">
      <c r="B32" s="50" t="s">
        <v>37</v>
      </c>
      <c r="C32" s="36"/>
      <c r="D32" s="39"/>
      <c r="E32" s="39"/>
      <c r="F32" s="39"/>
      <c r="G32" s="39"/>
      <c r="H32" s="39"/>
      <c r="I32" s="39"/>
    </row>
    <row r="33" spans="2:11">
      <c r="B33" s="46" t="s">
        <v>38</v>
      </c>
      <c r="C33" s="36"/>
      <c r="D33" s="40">
        <v>1475.4268251204501</v>
      </c>
      <c r="E33" s="40">
        <v>1977.845856269171</v>
      </c>
      <c r="F33" s="40">
        <v>2145.2863146576901</v>
      </c>
      <c r="G33" s="41">
        <v>2407.4775189297939</v>
      </c>
      <c r="H33" s="41">
        <v>2656.9151337180069</v>
      </c>
      <c r="I33" s="40">
        <v>2861.4685081838907</v>
      </c>
      <c r="K33" s="138"/>
    </row>
    <row r="34" spans="2:11">
      <c r="B34" s="46" t="s">
        <v>39</v>
      </c>
      <c r="C34" s="36"/>
      <c r="D34" s="40">
        <v>253.74527784125098</v>
      </c>
      <c r="E34" s="40">
        <v>288.91838562653396</v>
      </c>
      <c r="F34" s="40">
        <v>453.52636831218598</v>
      </c>
      <c r="G34" s="40">
        <v>758.24201058830204</v>
      </c>
      <c r="H34" s="41">
        <v>1022.8852828678262</v>
      </c>
      <c r="I34" s="40">
        <v>987.48650070376891</v>
      </c>
      <c r="J34" s="5"/>
      <c r="K34" s="5"/>
    </row>
    <row r="35" spans="2:11">
      <c r="B35" s="46"/>
      <c r="C35" s="36"/>
      <c r="D35" s="40"/>
      <c r="E35" s="40"/>
      <c r="F35" s="40"/>
      <c r="G35" s="40"/>
      <c r="H35" s="40"/>
      <c r="I35" s="40"/>
    </row>
    <row r="36" spans="2:11">
      <c r="B36" s="57" t="s">
        <v>40</v>
      </c>
      <c r="C36" s="36"/>
      <c r="D36" s="41"/>
      <c r="E36" s="41"/>
      <c r="F36" s="41"/>
      <c r="G36" s="41"/>
      <c r="H36" s="41"/>
      <c r="I36" s="41"/>
    </row>
    <row r="37" spans="2:11">
      <c r="B37" s="33" t="s">
        <v>41</v>
      </c>
      <c r="C37" s="36"/>
      <c r="D37" s="41"/>
      <c r="E37" s="41"/>
      <c r="F37" s="41"/>
      <c r="G37" s="41"/>
      <c r="H37" s="158">
        <v>0.16929170601398683</v>
      </c>
      <c r="I37" s="158">
        <v>7.0265010767972397E-2</v>
      </c>
    </row>
    <row r="38" spans="2:11">
      <c r="B38" s="33" t="s">
        <v>38</v>
      </c>
      <c r="C38" s="36"/>
      <c r="D38" s="41"/>
      <c r="E38" s="41"/>
      <c r="F38" s="41"/>
      <c r="G38" s="41"/>
      <c r="H38" s="158">
        <v>0.11208437784275163</v>
      </c>
      <c r="I38" s="158">
        <v>9.2822233037030091E-2</v>
      </c>
    </row>
    <row r="39" spans="2:11">
      <c r="B39" s="33" t="s">
        <v>39</v>
      </c>
      <c r="C39" s="36"/>
      <c r="D39" s="41"/>
      <c r="E39" s="41"/>
      <c r="F39" s="41"/>
      <c r="G39" s="41"/>
      <c r="H39" s="158">
        <v>0.35045803748288995</v>
      </c>
      <c r="I39" s="158">
        <v>1.168825213464514E-2</v>
      </c>
    </row>
    <row r="40" spans="2:11">
      <c r="B40" s="33"/>
      <c r="C40" s="36"/>
      <c r="D40" s="41"/>
      <c r="E40" s="41"/>
      <c r="F40" s="41"/>
      <c r="G40" s="41"/>
      <c r="H40" s="41"/>
      <c r="I40" s="41"/>
    </row>
    <row r="41" spans="2:11">
      <c r="B41" s="57" t="s">
        <v>42</v>
      </c>
      <c r="C41" s="36"/>
      <c r="D41" s="41"/>
      <c r="E41" s="41"/>
      <c r="F41" s="41"/>
      <c r="G41" s="41"/>
      <c r="H41" s="41"/>
      <c r="I41" s="41"/>
    </row>
    <row r="42" spans="2:11">
      <c r="B42" s="33" t="s">
        <v>38</v>
      </c>
      <c r="C42" s="36"/>
      <c r="D42" s="159">
        <v>174.09720000000002</v>
      </c>
      <c r="E42" s="159">
        <v>203.71339999999998</v>
      </c>
      <c r="F42" s="159">
        <v>293.95157599999999</v>
      </c>
      <c r="G42" s="159">
        <v>339.89843999999999</v>
      </c>
      <c r="H42" s="160">
        <v>405.90816999999998</v>
      </c>
      <c r="I42" s="160">
        <v>508.80864141548699</v>
      </c>
    </row>
    <row r="43" spans="2:11">
      <c r="B43" s="33" t="s">
        <v>39</v>
      </c>
      <c r="C43" s="36"/>
      <c r="D43" s="159">
        <v>50.74</v>
      </c>
      <c r="E43" s="159">
        <v>47.090699999999998</v>
      </c>
      <c r="F43" s="159">
        <v>34.540675</v>
      </c>
      <c r="G43" s="159">
        <v>62.296157000000001</v>
      </c>
      <c r="H43" s="160">
        <v>148.21493899999999</v>
      </c>
      <c r="I43" s="160">
        <v>204.659852959604</v>
      </c>
    </row>
    <row r="44" spans="2:11">
      <c r="B44" s="33"/>
      <c r="C44" s="33"/>
      <c r="D44" s="33"/>
      <c r="E44" s="33"/>
      <c r="F44" s="33"/>
      <c r="G44" s="33"/>
      <c r="H44" s="33"/>
      <c r="I44" s="33"/>
    </row>
    <row r="45" spans="2:11">
      <c r="B45" s="57" t="s">
        <v>43</v>
      </c>
      <c r="C45" s="36"/>
      <c r="D45" s="159"/>
      <c r="E45" s="159"/>
      <c r="F45" s="159"/>
      <c r="G45" s="159"/>
      <c r="H45" s="160"/>
      <c r="I45" s="160"/>
    </row>
    <row r="46" spans="2:11">
      <c r="B46" s="33" t="s">
        <v>38</v>
      </c>
      <c r="C46" s="36"/>
      <c r="D46" s="158">
        <v>0.11799999999999999</v>
      </c>
      <c r="E46" s="158">
        <v>0.10299999999999999</v>
      </c>
      <c r="F46" s="158">
        <v>0.13700000000000001</v>
      </c>
      <c r="G46" s="158">
        <v>0.14099999999999999</v>
      </c>
      <c r="H46" s="158">
        <v>0.155</v>
      </c>
      <c r="I46" s="158">
        <v>0.17781381831052059</v>
      </c>
    </row>
    <row r="47" spans="2:11">
      <c r="B47" s="33" t="s">
        <v>39</v>
      </c>
      <c r="C47" s="36"/>
      <c r="D47" s="158">
        <v>0.2</v>
      </c>
      <c r="E47" s="158">
        <v>0.16300000000000001</v>
      </c>
      <c r="F47" s="158">
        <v>7.5999999999999998E-2</v>
      </c>
      <c r="G47" s="158">
        <v>8.2000000000000003E-2</v>
      </c>
      <c r="H47" s="158">
        <v>0.15</v>
      </c>
      <c r="I47" s="158">
        <v>0.20725331719850912</v>
      </c>
    </row>
    <row r="48" spans="2:11">
      <c r="B48" s="46"/>
      <c r="C48" s="36"/>
      <c r="D48" s="2"/>
      <c r="E48" s="2"/>
      <c r="F48" s="2"/>
      <c r="G48" s="2"/>
      <c r="H48" s="2"/>
    </row>
    <row r="49" spans="2:17">
      <c r="B49" s="50" t="s">
        <v>247</v>
      </c>
      <c r="C49" s="36"/>
      <c r="D49" s="40"/>
      <c r="E49" s="40"/>
      <c r="F49" s="40"/>
      <c r="G49" s="40"/>
      <c r="H49" s="40"/>
      <c r="I49" s="40"/>
    </row>
    <row r="50" spans="2:17">
      <c r="B50" s="46" t="s">
        <v>38</v>
      </c>
      <c r="C50" s="36"/>
      <c r="D50" s="40">
        <v>101</v>
      </c>
      <c r="E50" s="40">
        <v>119.218708450671</v>
      </c>
      <c r="F50" s="40">
        <v>174.009926184188</v>
      </c>
      <c r="G50" s="40">
        <v>191.555824635346</v>
      </c>
      <c r="H50" s="40">
        <v>226</v>
      </c>
      <c r="I50" s="40">
        <v>273.8</v>
      </c>
    </row>
    <row r="51" spans="2:17">
      <c r="B51" s="46" t="s">
        <v>39</v>
      </c>
      <c r="C51" s="36"/>
      <c r="D51" s="40">
        <v>40.5</v>
      </c>
      <c r="E51" s="40">
        <v>-47.202486553668003</v>
      </c>
      <c r="F51" s="40">
        <v>-71.722975234518998</v>
      </c>
      <c r="G51" s="40">
        <v>-57.418654205932</v>
      </c>
      <c r="H51" s="40">
        <v>-19.7</v>
      </c>
      <c r="I51" s="40">
        <v>-35.200000000000003</v>
      </c>
    </row>
    <row r="52" spans="2:17">
      <c r="B52" s="46"/>
      <c r="C52" s="36"/>
      <c r="D52" s="39"/>
      <c r="E52" s="39"/>
      <c r="F52" s="39"/>
      <c r="G52" s="39"/>
      <c r="H52" s="39"/>
      <c r="I52" s="39"/>
    </row>
    <row r="53" spans="2:17">
      <c r="B53" s="50" t="s">
        <v>248</v>
      </c>
      <c r="C53" s="36"/>
      <c r="D53" s="39"/>
      <c r="E53" s="39"/>
      <c r="F53" s="39"/>
      <c r="G53" s="39"/>
      <c r="H53" s="39"/>
      <c r="I53" s="39"/>
    </row>
    <row r="54" spans="2:17">
      <c r="B54" s="46" t="s">
        <v>38</v>
      </c>
      <c r="C54" s="36"/>
      <c r="D54" s="42">
        <v>6.8000000000000005E-2</v>
      </c>
      <c r="E54" s="42">
        <v>6.0277047411345978E-2</v>
      </c>
      <c r="F54" s="42">
        <v>8.1112681787630508E-2</v>
      </c>
      <c r="G54" s="42">
        <v>7.9567025290644924E-2</v>
      </c>
      <c r="H54" s="42">
        <v>8.506105337423496E-2</v>
      </c>
      <c r="I54" s="56">
        <v>9.6000000000000002E-2</v>
      </c>
    </row>
    <row r="55" spans="2:17">
      <c r="B55" s="46" t="s">
        <v>39</v>
      </c>
      <c r="C55" s="36"/>
      <c r="D55" s="43">
        <v>0.159</v>
      </c>
      <c r="E55" s="43">
        <v>-0.1633765412723979</v>
      </c>
      <c r="F55" s="43">
        <v>-0.15814510521502537</v>
      </c>
      <c r="G55" s="43">
        <v>-7.5726025997138069E-2</v>
      </c>
      <c r="H55" s="43">
        <v>-1.9259246691640561E-2</v>
      </c>
      <c r="I55" s="43">
        <v>-3.5999999999999997E-2</v>
      </c>
    </row>
    <row r="56" spans="2:17">
      <c r="B56" s="46"/>
      <c r="C56" s="36"/>
      <c r="D56" s="39"/>
      <c r="E56" s="39"/>
      <c r="F56" s="39"/>
      <c r="G56" s="39"/>
      <c r="H56" s="43"/>
      <c r="I56" s="43"/>
    </row>
    <row r="57" spans="2:17">
      <c r="B57" s="50" t="s">
        <v>44</v>
      </c>
      <c r="C57" s="36"/>
      <c r="D57" s="39"/>
      <c r="E57" s="39"/>
      <c r="F57" s="39"/>
      <c r="G57" s="39"/>
      <c r="H57" s="39"/>
      <c r="I57" s="39"/>
    </row>
    <row r="58" spans="2:17">
      <c r="B58" s="46" t="s">
        <v>38</v>
      </c>
      <c r="C58" s="36"/>
      <c r="D58" s="40">
        <v>415</v>
      </c>
      <c r="E58" s="40">
        <v>554</v>
      </c>
      <c r="F58" s="40">
        <v>636.69799999999998</v>
      </c>
      <c r="G58" s="40">
        <v>731.673</v>
      </c>
      <c r="H58" s="40">
        <v>799</v>
      </c>
      <c r="I58" s="40">
        <v>811</v>
      </c>
    </row>
    <row r="59" spans="2:17">
      <c r="B59" s="46" t="s">
        <v>39</v>
      </c>
      <c r="C59" s="36"/>
      <c r="D59" s="40">
        <v>126</v>
      </c>
      <c r="E59" s="40">
        <v>128</v>
      </c>
      <c r="F59" s="40">
        <v>159.46100000000001</v>
      </c>
      <c r="G59" s="40">
        <v>221.673</v>
      </c>
      <c r="H59" s="40">
        <v>347</v>
      </c>
      <c r="I59" s="40">
        <v>320</v>
      </c>
    </row>
    <row r="60" spans="2:17">
      <c r="B60" s="21"/>
    </row>
    <row r="61" spans="2:17">
      <c r="B61" s="57" t="s">
        <v>45</v>
      </c>
      <c r="D61" s="26"/>
      <c r="E61" s="26"/>
      <c r="F61" s="26"/>
      <c r="G61" s="26"/>
      <c r="H61" s="26"/>
    </row>
    <row r="62" spans="2:17">
      <c r="B62" s="33" t="s">
        <v>38</v>
      </c>
      <c r="D62" s="159">
        <v>2096</v>
      </c>
      <c r="E62" s="159">
        <v>2994</v>
      </c>
      <c r="F62" s="159">
        <v>3283.426813437</v>
      </c>
      <c r="G62" s="159">
        <v>3607.2950000000001</v>
      </c>
      <c r="H62" s="159">
        <v>3847.6998333330002</v>
      </c>
      <c r="I62" s="159">
        <v>3891.7337714650002</v>
      </c>
    </row>
    <row r="63" spans="2:17" s="8" customFormat="1">
      <c r="B63" s="33" t="s">
        <v>39</v>
      </c>
      <c r="D63" s="159">
        <v>394</v>
      </c>
      <c r="E63" s="159">
        <v>403</v>
      </c>
      <c r="F63" s="159">
        <v>578.77300000000002</v>
      </c>
      <c r="G63" s="159">
        <v>818.58</v>
      </c>
      <c r="H63" s="159">
        <v>1098.2226190480001</v>
      </c>
      <c r="I63" s="159">
        <v>1030.1359443419999</v>
      </c>
      <c r="J63" s="2"/>
      <c r="K63" s="2"/>
      <c r="L63" s="2"/>
      <c r="M63" s="2"/>
      <c r="N63" s="2"/>
      <c r="O63" s="2"/>
      <c r="P63" s="2"/>
      <c r="Q63" s="2"/>
    </row>
    <row r="64" spans="2:17" s="8" customFormat="1">
      <c r="B64" s="9"/>
      <c r="D64" s="22"/>
      <c r="E64" s="22"/>
      <c r="F64" s="22"/>
      <c r="G64" s="22"/>
      <c r="H64" s="22"/>
      <c r="I64" s="2"/>
      <c r="J64" s="2"/>
      <c r="K64" s="2"/>
      <c r="L64" s="2"/>
      <c r="M64" s="2"/>
      <c r="N64" s="2"/>
      <c r="O64" s="2"/>
      <c r="P64" s="2"/>
      <c r="Q64" s="2"/>
    </row>
    <row r="65" spans="2:17" s="8" customFormat="1">
      <c r="B65" s="9"/>
      <c r="D65" s="22"/>
      <c r="E65" s="22"/>
      <c r="F65" s="22"/>
      <c r="G65" s="22"/>
      <c r="H65" s="22"/>
      <c r="I65" s="2"/>
      <c r="J65" s="2"/>
      <c r="K65" s="2"/>
      <c r="L65" s="2"/>
      <c r="M65" s="2"/>
      <c r="N65" s="2"/>
      <c r="O65" s="2"/>
      <c r="P65" s="2"/>
      <c r="Q65" s="2"/>
    </row>
    <row r="66" spans="2:17" s="8" customFormat="1">
      <c r="B66" s="165"/>
      <c r="D66" s="22"/>
      <c r="E66" s="22"/>
      <c r="F66" s="22"/>
      <c r="G66" s="22"/>
      <c r="H66" s="22"/>
      <c r="I66" s="2"/>
      <c r="J66" s="2"/>
      <c r="K66" s="2"/>
      <c r="L66" s="2"/>
      <c r="M66" s="2"/>
      <c r="N66" s="2"/>
      <c r="O66" s="2"/>
      <c r="P66" s="2"/>
      <c r="Q66" s="2"/>
    </row>
    <row r="67" spans="2:17">
      <c r="B67" s="166"/>
    </row>
    <row r="68" spans="2:17">
      <c r="B68" s="166"/>
    </row>
  </sheetData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5816-2302-415D-8272-0270590D87E9}">
  <sheetPr>
    <tabColor theme="3" tint="9.9978637043366805E-2"/>
  </sheetPr>
  <dimension ref="A1:AD68"/>
  <sheetViews>
    <sheetView showGridLines="0" zoomScale="150" zoomScaleNormal="150" workbookViewId="0">
      <pane xSplit="3" ySplit="10" topLeftCell="Q11" activePane="bottomRight" state="frozen"/>
      <selection pane="topRight" activeCell="Q15" sqref="Q15"/>
      <selection pane="bottomLeft" activeCell="Q15" sqref="Q15"/>
      <selection pane="bottomRight" activeCell="AD51" sqref="AD51"/>
    </sheetView>
  </sheetViews>
  <sheetFormatPr baseColWidth="10" defaultColWidth="9.5" defaultRowHeight="14"/>
  <cols>
    <col min="1" max="1" width="2.83203125" style="8" customWidth="1"/>
    <col min="2" max="2" width="24.83203125" style="14" customWidth="1"/>
    <col min="3" max="3" width="2.83203125" style="8" hidden="1" customWidth="1"/>
    <col min="4" max="7" width="8.83203125" style="22" hidden="1" customWidth="1"/>
    <col min="8" max="16" width="8.83203125" style="2" hidden="1" customWidth="1"/>
    <col min="17" max="27" width="8.83203125" style="2" customWidth="1"/>
    <col min="28" max="28" width="10.1640625" style="2" customWidth="1"/>
    <col min="29" max="29" width="12" style="2" bestFit="1" customWidth="1"/>
    <col min="30" max="16384" width="9.5" style="2"/>
  </cols>
  <sheetData>
    <row r="1" spans="1:30" ht="5.25" customHeight="1">
      <c r="A1" s="1"/>
      <c r="B1" s="1"/>
      <c r="C1" s="1"/>
      <c r="D1" s="15"/>
      <c r="E1" s="15"/>
      <c r="F1" s="15"/>
      <c r="G1" s="15"/>
      <c r="H1" s="1"/>
    </row>
    <row r="2" spans="1:30" ht="14.25" customHeight="1">
      <c r="A2" s="3"/>
      <c r="B2" s="3"/>
      <c r="C2" s="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30" s="4" customFormat="1" ht="14.25" customHeight="1">
      <c r="A3" s="3"/>
      <c r="B3" s="3"/>
      <c r="C3" s="3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30" ht="14.25" customHeight="1">
      <c r="A4" s="3"/>
      <c r="B4" s="3"/>
      <c r="C4" s="3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30" ht="14.25" customHeight="1">
      <c r="A5" s="3"/>
      <c r="B5" s="3"/>
      <c r="C5" s="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30" s="29" customFormat="1" ht="5.25" customHeight="1">
      <c r="A6" s="1"/>
      <c r="B6" s="1"/>
      <c r="C6" s="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AC6" s="2"/>
      <c r="AD6" s="2"/>
    </row>
    <row r="7" spans="1:30" ht="5.25" customHeight="1">
      <c r="A7" s="1"/>
      <c r="B7" s="57"/>
      <c r="C7" s="46"/>
      <c r="D7" s="58"/>
      <c r="E7" s="58"/>
      <c r="F7" s="58"/>
      <c r="G7" s="58"/>
      <c r="H7" s="51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30" ht="5.25" customHeight="1">
      <c r="A8" s="1"/>
      <c r="B8" s="59"/>
      <c r="C8" s="46"/>
      <c r="D8" s="58"/>
      <c r="E8" s="58"/>
      <c r="F8" s="58"/>
      <c r="G8" s="58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30" s="20" customFormat="1" ht="15">
      <c r="A9" s="114"/>
      <c r="B9" s="115" t="s">
        <v>46</v>
      </c>
      <c r="C9" s="115"/>
      <c r="D9" s="257">
        <v>2020</v>
      </c>
      <c r="E9" s="258"/>
      <c r="F9" s="257">
        <v>2021</v>
      </c>
      <c r="G9" s="258"/>
      <c r="H9" s="258"/>
      <c r="I9" s="258"/>
      <c r="J9" s="257">
        <v>2022</v>
      </c>
      <c r="K9" s="258"/>
      <c r="L9" s="258"/>
      <c r="M9" s="258"/>
      <c r="N9" s="257">
        <v>2023</v>
      </c>
      <c r="O9" s="258"/>
      <c r="P9" s="258"/>
      <c r="Q9" s="258"/>
      <c r="R9" s="257">
        <v>2024</v>
      </c>
      <c r="S9" s="258"/>
      <c r="T9" s="258"/>
      <c r="U9" s="258"/>
      <c r="V9" s="257">
        <v>2025</v>
      </c>
      <c r="W9" s="258"/>
      <c r="X9" s="258"/>
      <c r="Y9" s="258"/>
      <c r="Z9" s="257">
        <v>2026</v>
      </c>
      <c r="AA9" s="258"/>
      <c r="AB9" s="258"/>
      <c r="AC9" s="2"/>
    </row>
    <row r="10" spans="1:30" ht="15">
      <c r="A10" s="1"/>
      <c r="B10" s="44" t="s">
        <v>16</v>
      </c>
      <c r="C10" s="44"/>
      <c r="D10" s="60" t="s">
        <v>47</v>
      </c>
      <c r="E10" s="61" t="s">
        <v>48</v>
      </c>
      <c r="F10" s="60" t="s">
        <v>49</v>
      </c>
      <c r="G10" s="61" t="s">
        <v>50</v>
      </c>
      <c r="H10" s="61" t="s">
        <v>47</v>
      </c>
      <c r="I10" s="61" t="s">
        <v>48</v>
      </c>
      <c r="J10" s="60" t="s">
        <v>49</v>
      </c>
      <c r="K10" s="61" t="s">
        <v>50</v>
      </c>
      <c r="L10" s="61" t="s">
        <v>47</v>
      </c>
      <c r="M10" s="61" t="s">
        <v>48</v>
      </c>
      <c r="N10" s="60" t="s">
        <v>49</v>
      </c>
      <c r="O10" s="61" t="s">
        <v>50</v>
      </c>
      <c r="P10" s="61" t="s">
        <v>47</v>
      </c>
      <c r="Q10" s="61" t="s">
        <v>48</v>
      </c>
      <c r="R10" s="60" t="s">
        <v>49</v>
      </c>
      <c r="S10" s="61" t="s">
        <v>50</v>
      </c>
      <c r="T10" s="61" t="s">
        <v>47</v>
      </c>
      <c r="U10" s="61" t="s">
        <v>48</v>
      </c>
      <c r="V10" s="60" t="s">
        <v>49</v>
      </c>
      <c r="W10" s="61" t="s">
        <v>50</v>
      </c>
      <c r="X10" s="61" t="s">
        <v>47</v>
      </c>
      <c r="Y10" s="61" t="s">
        <v>48</v>
      </c>
      <c r="Z10" s="60" t="s">
        <v>49</v>
      </c>
      <c r="AA10" s="61" t="s">
        <v>50</v>
      </c>
      <c r="AB10" s="61" t="s">
        <v>47</v>
      </c>
    </row>
    <row r="11" spans="1:30" ht="15">
      <c r="A11" s="1"/>
      <c r="B11" s="46" t="s">
        <v>17</v>
      </c>
      <c r="C11" s="46"/>
      <c r="D11" s="34">
        <v>453.7803275906</v>
      </c>
      <c r="E11" s="34">
        <v>512.98360345750007</v>
      </c>
      <c r="F11" s="34">
        <v>552.49497774960003</v>
      </c>
      <c r="G11" s="34">
        <v>541.80879242440005</v>
      </c>
      <c r="H11" s="34">
        <v>581.91576161410012</v>
      </c>
      <c r="I11" s="34">
        <v>590.54535967059985</v>
      </c>
      <c r="J11" s="34">
        <v>640.05779065410002</v>
      </c>
      <c r="K11" s="34">
        <v>627.56655403599996</v>
      </c>
      <c r="L11" s="34">
        <v>630.72324105060022</v>
      </c>
      <c r="M11" s="34">
        <v>700.46520482239987</v>
      </c>
      <c r="N11" s="34">
        <v>781.29457594459996</v>
      </c>
      <c r="O11" s="34">
        <v>768.78182191740018</v>
      </c>
      <c r="P11" s="34">
        <v>768.85625438980003</v>
      </c>
      <c r="Q11" s="34">
        <v>846.7868695464</v>
      </c>
      <c r="R11" s="34">
        <v>877.52731655930006</v>
      </c>
      <c r="S11" s="34">
        <v>942.81468019850001</v>
      </c>
      <c r="T11" s="34">
        <v>944.24180309359997</v>
      </c>
      <c r="U11" s="34">
        <v>915.21661315380004</v>
      </c>
      <c r="V11" s="34">
        <v>923.1756973601</v>
      </c>
      <c r="W11" s="34">
        <v>921.47083403479996</v>
      </c>
      <c r="X11" s="52">
        <v>952.10917411289984</v>
      </c>
      <c r="Y11" s="52">
        <v>1052.1778481411998</v>
      </c>
      <c r="Z11" s="52">
        <v>1104.0479583227996</v>
      </c>
      <c r="AA11" s="52">
        <v>1176.6985258178995</v>
      </c>
      <c r="AB11" s="52">
        <v>1220.9384116307003</v>
      </c>
    </row>
    <row r="12" spans="1:30" s="271" customFormat="1" ht="15">
      <c r="A12" s="267"/>
      <c r="B12" s="268" t="s">
        <v>19</v>
      </c>
      <c r="C12" s="268"/>
      <c r="D12" s="269" t="s">
        <v>51</v>
      </c>
      <c r="E12" s="269" t="s">
        <v>51</v>
      </c>
      <c r="F12" s="270">
        <v>0.81390455691598107</v>
      </c>
      <c r="G12" s="270">
        <v>0.18345744104962899</v>
      </c>
      <c r="H12" s="270">
        <v>0.28237326792866996</v>
      </c>
      <c r="I12" s="270">
        <v>0.15119733981814423</v>
      </c>
      <c r="J12" s="270">
        <v>0.15848616988548433</v>
      </c>
      <c r="K12" s="270">
        <v>0.15828049084966797</v>
      </c>
      <c r="L12" s="270">
        <v>8.3873788366067639E-2</v>
      </c>
      <c r="M12" s="270">
        <v>0.18613277261735184</v>
      </c>
      <c r="N12" s="270">
        <v>0.22066255165203841</v>
      </c>
      <c r="O12" s="270">
        <v>0.22502038544472763</v>
      </c>
      <c r="P12" s="270">
        <v>0.21900733055136931</v>
      </c>
      <c r="Q12" s="56">
        <v>0.20889212442907767</v>
      </c>
      <c r="R12" s="56">
        <v>0.123170880200151</v>
      </c>
      <c r="S12" s="56">
        <v>0.22637483525176061</v>
      </c>
      <c r="T12" s="56">
        <v>0.22811227417665222</v>
      </c>
      <c r="U12" s="56">
        <v>8.0811058919768003E-2</v>
      </c>
      <c r="V12" s="56">
        <v>5.2019327420806498E-2</v>
      </c>
      <c r="W12" s="266">
        <v>-2.2638432145759887E-2</v>
      </c>
      <c r="X12" s="246">
        <v>8.3319452639399796E-3</v>
      </c>
      <c r="Y12" s="246">
        <v>0.1496489825675659</v>
      </c>
      <c r="Z12" s="246">
        <v>0.19592398443754452</v>
      </c>
      <c r="AA12" s="246">
        <v>0.27697858939880532</v>
      </c>
      <c r="AB12" s="246">
        <v>0.28235127318069836</v>
      </c>
    </row>
    <row r="13" spans="1:30" s="199" customFormat="1" ht="15">
      <c r="A13" s="193"/>
      <c r="B13" s="195" t="s">
        <v>20</v>
      </c>
      <c r="C13" s="195"/>
      <c r="D13" s="209">
        <v>0.12794603640526489</v>
      </c>
      <c r="E13" s="209">
        <v>0.14302667016701021</v>
      </c>
      <c r="F13" s="209">
        <v>0.11929393758629059</v>
      </c>
      <c r="G13" s="209">
        <v>0.10203206168459071</v>
      </c>
      <c r="H13" s="209">
        <v>0.10996415535954367</v>
      </c>
      <c r="I13" s="209">
        <v>0.10759338712447321</v>
      </c>
      <c r="J13" s="209">
        <v>0.11675889224569552</v>
      </c>
      <c r="K13" s="209">
        <v>0.1250421299220443</v>
      </c>
      <c r="L13" s="209">
        <v>0.12401401055367935</v>
      </c>
      <c r="M13" s="209">
        <v>0.13859551136935436</v>
      </c>
      <c r="N13" s="209">
        <v>0.11964725775202187</v>
      </c>
      <c r="O13" s="209">
        <v>0.12857347144001607</v>
      </c>
      <c r="P13" s="209">
        <v>0.12634179889632804</v>
      </c>
      <c r="Q13" s="211">
        <v>0.13364860584638344</v>
      </c>
      <c r="R13" s="211">
        <v>0.14371606379637705</v>
      </c>
      <c r="S13" s="211">
        <v>0.14340439680514311</v>
      </c>
      <c r="T13" s="211">
        <v>0.14276400166921782</v>
      </c>
      <c r="U13" s="211">
        <v>0.17106335334167549</v>
      </c>
      <c r="V13" s="211">
        <v>0.1848699853076054</v>
      </c>
      <c r="W13" s="211">
        <v>0.1924521571045216</v>
      </c>
      <c r="X13" s="211">
        <v>0.18777202418228167</v>
      </c>
      <c r="Y13" s="211">
        <v>0.17426530930148787</v>
      </c>
      <c r="Z13" s="211">
        <v>0.18570277966607607</v>
      </c>
      <c r="AA13" s="210">
        <v>0.19475593919785786</v>
      </c>
      <c r="AB13" s="211">
        <v>0.19740000034235933</v>
      </c>
    </row>
    <row r="14" spans="1:30" ht="15">
      <c r="A14" s="1"/>
      <c r="B14" s="46" t="s">
        <v>21</v>
      </c>
      <c r="C14" s="46"/>
      <c r="D14" s="34">
        <v>19.969467541299693</v>
      </c>
      <c r="E14" s="34">
        <v>-3.3177248840998379</v>
      </c>
      <c r="F14" s="34">
        <v>13.643254551699911</v>
      </c>
      <c r="G14" s="34">
        <v>4.8577028642999602</v>
      </c>
      <c r="H14" s="34">
        <v>8.8098740918998644</v>
      </c>
      <c r="I14" s="34">
        <v>8.456883636200077</v>
      </c>
      <c r="J14" s="34">
        <v>19.345262396899845</v>
      </c>
      <c r="K14" s="34">
        <v>25.261428055999744</v>
      </c>
      <c r="L14" s="34">
        <v>25.219713841499804</v>
      </c>
      <c r="M14" s="34">
        <v>29.286901975200305</v>
      </c>
      <c r="N14" s="34">
        <v>29.771740861499325</v>
      </c>
      <c r="O14" s="34">
        <v>19.189678377900169</v>
      </c>
      <c r="P14" s="34">
        <v>32.222476056399991</v>
      </c>
      <c r="Q14" s="34">
        <v>37.49643324869939</v>
      </c>
      <c r="R14" s="34">
        <v>46.809720290500202</v>
      </c>
      <c r="S14" s="34">
        <v>36.696391158200058</v>
      </c>
      <c r="T14" s="34">
        <v>40.064690184100478</v>
      </c>
      <c r="U14" s="34">
        <v>56.634421494299772</v>
      </c>
      <c r="V14" s="34">
        <v>68.052787702200092</v>
      </c>
      <c r="W14" s="34">
        <v>42.366617837799922</v>
      </c>
      <c r="X14" s="52">
        <v>35.792830854299794</v>
      </c>
      <c r="Y14" s="52">
        <v>39.854176819500253</v>
      </c>
      <c r="Z14" s="52">
        <v>48.558767915400161</v>
      </c>
      <c r="AA14" s="52">
        <v>45.663594359899811</v>
      </c>
      <c r="AB14" s="52">
        <v>2.8281959600998459</v>
      </c>
    </row>
    <row r="15" spans="1:30" s="199" customFormat="1" ht="15">
      <c r="A15" s="193"/>
      <c r="B15" s="195" t="s">
        <v>22</v>
      </c>
      <c r="C15" s="195"/>
      <c r="D15" s="209">
        <v>4.4006904502295517E-2</v>
      </c>
      <c r="E15" s="209">
        <v>-6.467504793015777E-3</v>
      </c>
      <c r="F15" s="209">
        <v>2.4693897865408848E-2</v>
      </c>
      <c r="G15" s="209">
        <v>8.9657063012276647E-3</v>
      </c>
      <c r="H15" s="209">
        <v>1.5143116157324278E-2</v>
      </c>
      <c r="I15" s="209">
        <v>1.4320464123055661E-2</v>
      </c>
      <c r="J15" s="209">
        <v>3.0224243309545238E-2</v>
      </c>
      <c r="K15" s="209">
        <v>4.0252986545473005E-2</v>
      </c>
      <c r="L15" s="209">
        <v>3.9985388519203802E-2</v>
      </c>
      <c r="M15" s="209">
        <v>4.181064494506298E-2</v>
      </c>
      <c r="N15" s="209">
        <v>3.8107317007166151E-2</v>
      </c>
      <c r="O15" s="209">
        <v>2.4961150004873468E-2</v>
      </c>
      <c r="P15" s="209">
        <v>4.1907933573320885E-2</v>
      </c>
      <c r="Q15" s="211">
        <v>4.4280839249178292E-2</v>
      </c>
      <c r="R15" s="211">
        <v>5.3342750028610657E-2</v>
      </c>
      <c r="S15" s="211">
        <v>3.8922167769464423E-2</v>
      </c>
      <c r="T15" s="211">
        <v>4.2430540623002881E-2</v>
      </c>
      <c r="U15" s="211">
        <v>6.1880893200943907E-2</v>
      </c>
      <c r="V15" s="211">
        <v>7.371596533227999E-2</v>
      </c>
      <c r="W15" s="211">
        <v>4.5977166365962135E-2</v>
      </c>
      <c r="X15" s="211">
        <v>3.7593200262615485E-2</v>
      </c>
      <c r="Y15" s="211">
        <v>3.787779498485698E-2</v>
      </c>
      <c r="Z15" s="211">
        <v>4.3982480606338477E-2</v>
      </c>
      <c r="AA15" s="210">
        <v>3.8806536558002848E-2</v>
      </c>
      <c r="AB15" s="210">
        <v>2.3164116495626515E-3</v>
      </c>
    </row>
    <row r="16" spans="1:30" ht="15">
      <c r="A16" s="1"/>
      <c r="B16" s="46" t="s">
        <v>23</v>
      </c>
      <c r="C16" s="46"/>
      <c r="D16" s="34">
        <v>21.869467541299727</v>
      </c>
      <c r="E16" s="34">
        <v>18.982276085900093</v>
      </c>
      <c r="F16" s="34">
        <v>16.04325455169986</v>
      </c>
      <c r="G16" s="34">
        <v>16.404341504299978</v>
      </c>
      <c r="H16" s="34">
        <v>17.810290191599869</v>
      </c>
      <c r="I16" s="34">
        <v>20.748953112800159</v>
      </c>
      <c r="J16" s="34">
        <v>22.931825551899863</v>
      </c>
      <c r="K16" s="34">
        <v>24.982293435399782</v>
      </c>
      <c r="L16" s="34">
        <v>25.247475895799816</v>
      </c>
      <c r="M16" s="34">
        <v>29.303706412000349</v>
      </c>
      <c r="N16" s="34">
        <v>30.659201081499191</v>
      </c>
      <c r="O16" s="34">
        <v>33.532334248300174</v>
      </c>
      <c r="P16" s="34">
        <v>32.873564674800072</v>
      </c>
      <c r="Q16" s="34">
        <v>37.513388206999338</v>
      </c>
      <c r="R16" s="34">
        <v>46.8</v>
      </c>
      <c r="S16" s="34">
        <v>51.516378547200034</v>
      </c>
      <c r="T16" s="34">
        <v>50.752781316200462</v>
      </c>
      <c r="U16" s="34">
        <v>56.716312183899731</v>
      </c>
      <c r="V16" s="34">
        <v>68.052787702200092</v>
      </c>
      <c r="W16" s="34">
        <v>60.338302837799901</v>
      </c>
      <c r="X16" s="52">
        <v>52.987822132299911</v>
      </c>
      <c r="Y16" s="52">
        <v>57.312778018900261</v>
      </c>
      <c r="Z16" s="52">
        <v>51.95354112970017</v>
      </c>
      <c r="AA16" s="52">
        <v>55.378997961599737</v>
      </c>
      <c r="AB16" s="52">
        <v>55.5155004408998</v>
      </c>
    </row>
    <row r="17" spans="1:28" s="199" customFormat="1" ht="15">
      <c r="A17" s="193"/>
      <c r="B17" s="195" t="s">
        <v>24</v>
      </c>
      <c r="C17" s="195"/>
      <c r="D17" s="209">
        <v>4.8193952473476312E-2</v>
      </c>
      <c r="E17" s="209">
        <v>3.7003670210821363E-2</v>
      </c>
      <c r="F17" s="209">
        <v>2.9037828754655218E-2</v>
      </c>
      <c r="G17" s="209">
        <v>3.0276993902030189E-2</v>
      </c>
      <c r="H17" s="209">
        <v>3.0606303122291279E-2</v>
      </c>
      <c r="I17" s="209">
        <v>3.5135240287677921E-2</v>
      </c>
      <c r="J17" s="209">
        <v>3.5827742255061974E-2</v>
      </c>
      <c r="K17" s="209">
        <v>3.9808197671998481E-2</v>
      </c>
      <c r="L17" s="209">
        <v>4.0029404741364516E-2</v>
      </c>
      <c r="M17" s="209">
        <v>4.1834635339852537E-2</v>
      </c>
      <c r="N17" s="209">
        <v>3.9241538371660473E-2</v>
      </c>
      <c r="O17" s="209">
        <v>4.3617491064848475E-2</v>
      </c>
      <c r="P17" s="209">
        <v>4.2756450880262496E-2</v>
      </c>
      <c r="Q17" s="211">
        <v>4.4300861947816773E-2</v>
      </c>
      <c r="R17" s="211">
        <v>5.3342750028610657E-2</v>
      </c>
      <c r="S17" s="211">
        <v>5.4641044130065639E-2</v>
      </c>
      <c r="T17" s="211">
        <v>5.3749771668570687E-2</v>
      </c>
      <c r="U17" s="211">
        <v>6.1970370040003643E-2</v>
      </c>
      <c r="V17" s="211">
        <v>7.371596533227999E-2</v>
      </c>
      <c r="W17" s="211">
        <v>6.5480426085326476E-2</v>
      </c>
      <c r="X17" s="211">
        <v>5.5653094805718582E-2</v>
      </c>
      <c r="Y17" s="211">
        <v>5.4470618365659702E-2</v>
      </c>
      <c r="Z17" s="211">
        <v>4.7057322771217922E-2</v>
      </c>
      <c r="AA17" s="210">
        <v>4.7063029949075165E-2</v>
      </c>
      <c r="AB17" s="210">
        <v>4.5469533853679529E-2</v>
      </c>
    </row>
    <row r="18" spans="1:28" ht="15">
      <c r="A18" s="1"/>
      <c r="B18" s="46" t="s">
        <v>25</v>
      </c>
      <c r="C18" s="46"/>
      <c r="D18" s="34">
        <v>9.9674518621996882</v>
      </c>
      <c r="E18" s="34">
        <v>-18.920213920099901</v>
      </c>
      <c r="F18" s="34">
        <v>3.3521964463999652</v>
      </c>
      <c r="G18" s="34">
        <v>-6.8700216243000334</v>
      </c>
      <c r="H18" s="34">
        <v>-8.7318563199000945</v>
      </c>
      <c r="I18" s="34">
        <v>-10.372419737199889</v>
      </c>
      <c r="J18" s="34">
        <v>0.68256800980004251</v>
      </c>
      <c r="K18" s="34">
        <v>4.9523037584998848</v>
      </c>
      <c r="L18" s="34">
        <v>3.6210571399998148</v>
      </c>
      <c r="M18" s="34">
        <v>5.9658873891003878</v>
      </c>
      <c r="N18" s="34">
        <v>7.4373124215991311</v>
      </c>
      <c r="O18" s="34">
        <v>-3.8652408864997145</v>
      </c>
      <c r="P18" s="34">
        <v>7.6796912650002351</v>
      </c>
      <c r="Q18" s="34">
        <v>11.055010887999488</v>
      </c>
      <c r="R18" s="34">
        <v>15.8669548702002</v>
      </c>
      <c r="S18" s="34">
        <v>9.6145629704000637</v>
      </c>
      <c r="T18" s="34">
        <v>12.356933719700368</v>
      </c>
      <c r="U18" s="34">
        <v>26.314074532399676</v>
      </c>
      <c r="V18" s="34">
        <v>37.790368372600021</v>
      </c>
      <c r="W18" s="34">
        <v>10.384950269599868</v>
      </c>
      <c r="X18" s="52">
        <v>6.2279702237997565</v>
      </c>
      <c r="Y18" s="52">
        <v>3.969476643800129</v>
      </c>
      <c r="Z18" s="52">
        <v>13.992975234800152</v>
      </c>
      <c r="AA18" s="52">
        <v>9.0038699114998533</v>
      </c>
      <c r="AB18" s="52">
        <v>-36.398034247300103</v>
      </c>
    </row>
    <row r="19" spans="1:28" s="199" customFormat="1" ht="15">
      <c r="A19" s="193"/>
      <c r="B19" s="195" t="s">
        <v>26</v>
      </c>
      <c r="C19" s="195"/>
      <c r="D19" s="209">
        <v>2.1965367946034799E-2</v>
      </c>
      <c r="E19" s="209">
        <v>-3.6882687463260101E-2</v>
      </c>
      <c r="F19" s="209">
        <v>6.0673790376412707E-3</v>
      </c>
      <c r="G19" s="209">
        <v>-1.2679789845342303E-2</v>
      </c>
      <c r="H19" s="209">
        <v>-1.5005361421522095E-2</v>
      </c>
      <c r="I19" s="209">
        <v>-1.7564137228994442E-2</v>
      </c>
      <c r="J19" s="209">
        <v>1.0664162201701457E-3</v>
      </c>
      <c r="K19" s="209">
        <v>7.891280576778039E-3</v>
      </c>
      <c r="L19" s="209">
        <v>5.741118931923769E-3</v>
      </c>
      <c r="M19" s="209">
        <v>8.5170360326646943E-3</v>
      </c>
      <c r="N19" s="209">
        <v>9.5192167597071848E-3</v>
      </c>
      <c r="O19" s="209">
        <v>-5.0277475043046813E-3</v>
      </c>
      <c r="P19" s="209">
        <v>9.9884617197985963E-3</v>
      </c>
      <c r="Q19" s="211">
        <v>1.3055245995868027E-2</v>
      </c>
      <c r="R19" s="211">
        <v>1.8081436977270399E-2</v>
      </c>
      <c r="S19" s="211">
        <v>1.0197723022700205E-2</v>
      </c>
      <c r="T19" s="211">
        <v>1.3086620057718096E-2</v>
      </c>
      <c r="U19" s="211">
        <v>2.8751744837457148E-2</v>
      </c>
      <c r="V19" s="211">
        <v>4.093518544808443E-2</v>
      </c>
      <c r="W19" s="211">
        <v>1.1269971751713227E-2</v>
      </c>
      <c r="X19" s="211">
        <v>6.5412353888957241E-3</v>
      </c>
      <c r="Y19" s="211">
        <v>3.7726289817000738E-3</v>
      </c>
      <c r="Z19" s="211">
        <v>1.2674245832633347E-2</v>
      </c>
      <c r="AA19" s="210">
        <v>7.651806910560984E-3</v>
      </c>
      <c r="AB19" s="273">
        <v>-2.981152357938055E-2</v>
      </c>
    </row>
    <row r="20" spans="1:28" ht="13" customHeight="1">
      <c r="A20"/>
      <c r="B20" s="46" t="s">
        <v>27</v>
      </c>
      <c r="C20" s="33"/>
      <c r="D20" s="34">
        <v>16.619033772999707</v>
      </c>
      <c r="E20" s="34">
        <v>11.192474767799988</v>
      </c>
      <c r="F20" s="34">
        <v>10.276700148099833</v>
      </c>
      <c r="G20" s="34">
        <v>9.2580621316999157</v>
      </c>
      <c r="H20" s="34">
        <v>10.13713050609991</v>
      </c>
      <c r="I20" s="34">
        <v>11.813613696500118</v>
      </c>
      <c r="J20" s="34">
        <v>14.119172936800002</v>
      </c>
      <c r="K20" s="34">
        <v>14.60525354939992</v>
      </c>
      <c r="L20" s="34">
        <v>13.696048980099818</v>
      </c>
      <c r="M20" s="34">
        <v>16.048108523000405</v>
      </c>
      <c r="N20" s="34">
        <v>18.24819521529901</v>
      </c>
      <c r="O20" s="34">
        <v>20.44999072770019</v>
      </c>
      <c r="P20" s="34">
        <v>18.335179157600159</v>
      </c>
      <c r="Q20" s="34">
        <v>21.16712136919951</v>
      </c>
      <c r="R20" s="34">
        <v>30.618311721900135</v>
      </c>
      <c r="S20" s="34">
        <v>34.42190184250002</v>
      </c>
      <c r="T20" s="34">
        <v>33.059480005100454</v>
      </c>
      <c r="U20" s="34">
        <v>36.435787020999783</v>
      </c>
      <c r="V20" s="34">
        <v>47.71634562800002</v>
      </c>
      <c r="W20" s="34">
        <v>38.256350344399898</v>
      </c>
      <c r="X20" s="52">
        <v>33.359984012799963</v>
      </c>
      <c r="Y20" s="52">
        <v>31.357750202800123</v>
      </c>
      <c r="Z20" s="52">
        <v>27.196841372300163</v>
      </c>
      <c r="AA20" s="52">
        <v>28.610459443399733</v>
      </c>
      <c r="AB20" s="52">
        <v>26.261899138699839</v>
      </c>
    </row>
    <row r="21" spans="1:28" ht="13" customHeight="1">
      <c r="A21"/>
      <c r="B21" s="46" t="s">
        <v>28</v>
      </c>
      <c r="C21" s="33"/>
      <c r="D21" s="35">
        <v>3.6623521916960285E-2</v>
      </c>
      <c r="E21" s="35">
        <v>2.1818386966684762E-2</v>
      </c>
      <c r="F21" s="35">
        <v>1.8600531338689323E-2</v>
      </c>
      <c r="G21" s="35">
        <v>1.7087323537651317E-2</v>
      </c>
      <c r="H21" s="35">
        <v>1.7420271411762459E-2</v>
      </c>
      <c r="I21" s="35">
        <v>2.0004583057073089E-2</v>
      </c>
      <c r="J21" s="35">
        <v>2.2059215812951199E-2</v>
      </c>
      <c r="K21" s="35">
        <v>2.3272836092794943E-2</v>
      </c>
      <c r="L21" s="35">
        <v>2.1714831622957356E-2</v>
      </c>
      <c r="M21" s="35">
        <v>2.2910643401722129E-2</v>
      </c>
      <c r="N21" s="35">
        <v>2.3356357227026347E-2</v>
      </c>
      <c r="O21" s="35">
        <v>2.660051284341787E-2</v>
      </c>
      <c r="P21" s="35">
        <v>2.3847343444128991E-2</v>
      </c>
      <c r="Q21" s="35">
        <v>2.4996988180199277E-2</v>
      </c>
      <c r="R21" s="35">
        <v>3.4891576756780306E-2</v>
      </c>
      <c r="S21" s="35">
        <v>3.6509721969170877E-2</v>
      </c>
      <c r="T21" s="35">
        <v>3.501166745296435E-2</v>
      </c>
      <c r="U21" s="35">
        <v>3.981110755348248E-2</v>
      </c>
      <c r="V21" s="35">
        <v>5.1687176952826375E-2</v>
      </c>
      <c r="W21" s="35">
        <v>4.1516615536151678E-2</v>
      </c>
      <c r="X21" s="53">
        <v>3.5037981903579422E-2</v>
      </c>
      <c r="Y21" s="53">
        <v>2.9802708979473042E-2</v>
      </c>
      <c r="Z21" s="53">
        <v>2.4633749980948201E-2</v>
      </c>
      <c r="AA21" s="53">
        <v>2.4314179728842419E-2</v>
      </c>
      <c r="AB21" s="246">
        <v>2.150960186732441E-2</v>
      </c>
    </row>
    <row r="22" spans="1:28" ht="15">
      <c r="A22" s="1"/>
      <c r="B22" s="46" t="s">
        <v>29</v>
      </c>
      <c r="C22" s="46"/>
      <c r="D22" s="34">
        <v>-1.8999999999999997</v>
      </c>
      <c r="E22" s="34">
        <v>-22.3</v>
      </c>
      <c r="F22" s="34">
        <v>-2.4</v>
      </c>
      <c r="G22" s="34">
        <v>-11.546643</v>
      </c>
      <c r="H22" s="34">
        <v>-8.9982722197000005</v>
      </c>
      <c r="I22" s="34">
        <v>-12.292069476600002</v>
      </c>
      <c r="J22" s="34">
        <v>-3.5865631549999999</v>
      </c>
      <c r="K22" s="34">
        <v>0.27913462060000027</v>
      </c>
      <c r="L22" s="34">
        <v>-2.776205430000056E-2</v>
      </c>
      <c r="M22" s="34">
        <v>-1.6804436799999767E-2</v>
      </c>
      <c r="N22" s="34">
        <v>-0.88616099999999998</v>
      </c>
      <c r="O22" s="34">
        <v>-14.3426558704</v>
      </c>
      <c r="P22" s="34">
        <v>-0.65238783839999925</v>
      </c>
      <c r="Q22" s="34">
        <v>-1.695495829999949E-2</v>
      </c>
      <c r="R22" s="34">
        <v>-4.7869307399999999</v>
      </c>
      <c r="S22" s="34">
        <v>-14.819987389</v>
      </c>
      <c r="T22" s="34">
        <v>-10.688091132100002</v>
      </c>
      <c r="U22" s="34">
        <v>-8.1890689599998012E-2</v>
      </c>
      <c r="V22" s="34">
        <v>0</v>
      </c>
      <c r="W22" s="34">
        <v>-17.971685000000001</v>
      </c>
      <c r="X22" s="34">
        <v>-17.194991278</v>
      </c>
      <c r="Y22" s="34">
        <v>-17.4586011994</v>
      </c>
      <c r="Z22" s="34">
        <v>-3.3947732142999998</v>
      </c>
      <c r="AA22" s="34">
        <v>-9.7154036017000003</v>
      </c>
      <c r="AB22" s="34">
        <v>-52.687304480800002</v>
      </c>
    </row>
    <row r="23" spans="1:28" ht="15">
      <c r="A23"/>
      <c r="B23" s="33" t="s">
        <v>30</v>
      </c>
      <c r="C23" s="33"/>
      <c r="D23" s="34">
        <v>5.1003845520996904</v>
      </c>
      <c r="E23" s="34">
        <v>-22.668858400400087</v>
      </c>
      <c r="F23" s="34">
        <v>-0.11870671590009239</v>
      </c>
      <c r="G23" s="34">
        <v>-8.5962170587000895</v>
      </c>
      <c r="H23" s="34">
        <v>-6.23877792220018</v>
      </c>
      <c r="I23" s="34">
        <v>-12.679956452999759</v>
      </c>
      <c r="J23" s="34">
        <v>-1.8938666851999464</v>
      </c>
      <c r="K23" s="34">
        <v>10.544130162799886</v>
      </c>
      <c r="L23" s="34">
        <v>6.5543884608997605</v>
      </c>
      <c r="M23" s="34">
        <v>4.877529397500358</v>
      </c>
      <c r="N23" s="34">
        <v>1.4363840495994964</v>
      </c>
      <c r="O23" s="34">
        <v>0.44007909610020768</v>
      </c>
      <c r="P23" s="34">
        <v>6.0742296357998722</v>
      </c>
      <c r="Q23" s="34">
        <v>-2.9142997167005862</v>
      </c>
      <c r="R23" s="34">
        <v>12.847360446900124</v>
      </c>
      <c r="S23" s="34">
        <v>3.0629105800024148E-2</v>
      </c>
      <c r="T23" s="34">
        <v>16.920120153200411</v>
      </c>
      <c r="U23" s="34">
        <v>15.18335343109959</v>
      </c>
      <c r="V23" s="34">
        <v>30.400782474400028</v>
      </c>
      <c r="W23" s="34">
        <v>8.6482622310001336</v>
      </c>
      <c r="X23" s="52">
        <v>4.4807614222997056</v>
      </c>
      <c r="Y23" s="274">
        <v>-1.0452618835999961</v>
      </c>
      <c r="Z23" s="52">
        <v>4.5316376560000924</v>
      </c>
      <c r="AA23" s="52">
        <v>-4.6392600000323629E-2</v>
      </c>
      <c r="AB23" s="274">
        <v>-43.168554290499962</v>
      </c>
    </row>
    <row r="24" spans="1:28" ht="14.5" customHeight="1">
      <c r="B24" s="125" t="s">
        <v>31</v>
      </c>
      <c r="C24" s="36" t="s">
        <v>18</v>
      </c>
      <c r="D24" s="37">
        <v>0.25012920171153591</v>
      </c>
      <c r="E24" s="37">
        <v>-1.1117090088960766</v>
      </c>
      <c r="F24" s="37">
        <v>-5.8204988086428813E-3</v>
      </c>
      <c r="G24" s="37">
        <v>-0.41443979884557142</v>
      </c>
      <c r="H24" s="37">
        <v>-0.2693214671484207</v>
      </c>
      <c r="I24" s="37">
        <v>-0.44791853354785077</v>
      </c>
      <c r="J24" s="37">
        <v>-6.5081376354262477E-2</v>
      </c>
      <c r="K24" s="37">
        <v>0.36234150419146111</v>
      </c>
      <c r="L24" s="37">
        <v>0.22511380163937256</v>
      </c>
      <c r="M24" s="37">
        <v>0.16751547177655943</v>
      </c>
      <c r="N24" s="37">
        <v>4.9322176508398222E-2</v>
      </c>
      <c r="O24" s="37">
        <v>1.5111002853734019E-2</v>
      </c>
      <c r="P24" s="37">
        <v>0.20735387628704943</v>
      </c>
      <c r="Q24" s="275">
        <v>-9.769697918417794E-2</v>
      </c>
      <c r="R24" s="37">
        <v>0.43055472898166286</v>
      </c>
      <c r="S24" s="37">
        <v>1.026475936528745E-3</v>
      </c>
      <c r="T24" s="37">
        <v>0.56704548588080672</v>
      </c>
      <c r="U24" s="37">
        <v>0.50884106883895353</v>
      </c>
      <c r="V24" s="37">
        <v>1.011577050769116</v>
      </c>
      <c r="W24" s="37">
        <v>0.28300019908892571</v>
      </c>
      <c r="X24" s="141">
        <v>0.14631894291489655</v>
      </c>
      <c r="Y24" s="276">
        <v>-3.4132951849733625E-2</v>
      </c>
      <c r="Z24" s="142">
        <v>0.14749634251753843</v>
      </c>
      <c r="AA24" s="142">
        <v>-1.4904941265454525E-3</v>
      </c>
      <c r="AB24" s="277">
        <v>-1.3869124951153504</v>
      </c>
    </row>
    <row r="25" spans="1:28" ht="13" customHeight="1">
      <c r="B25" s="33" t="s">
        <v>32</v>
      </c>
      <c r="C25" s="36" t="s">
        <v>18</v>
      </c>
      <c r="D25" s="34">
        <v>38.799999999999997</v>
      </c>
      <c r="E25" s="34">
        <v>48.5</v>
      </c>
      <c r="F25" s="34">
        <v>7.0457209728997414</v>
      </c>
      <c r="G25" s="34">
        <v>-20.3</v>
      </c>
      <c r="H25" s="34">
        <v>-8.3000000000000007</v>
      </c>
      <c r="I25" s="34">
        <v>-47.670843717799123</v>
      </c>
      <c r="J25" s="34">
        <v>90.277743208700116</v>
      </c>
      <c r="K25" s="34">
        <v>30.336080960899679</v>
      </c>
      <c r="L25" s="34">
        <v>54.185521192800813</v>
      </c>
      <c r="M25" s="34">
        <v>-32.996778791901107</v>
      </c>
      <c r="N25" s="34">
        <v>92.008636295598365</v>
      </c>
      <c r="O25" s="34">
        <v>130.32010573219969</v>
      </c>
      <c r="P25" s="34">
        <v>127.83932094600004</v>
      </c>
      <c r="Q25" s="34">
        <v>79.550919182201099</v>
      </c>
      <c r="R25" s="34">
        <v>122.36587292660025</v>
      </c>
      <c r="S25" s="34">
        <v>190.17449440469977</v>
      </c>
      <c r="T25" s="34">
        <v>160.47379453450077</v>
      </c>
      <c r="U25" s="34">
        <v>194.63241442839995</v>
      </c>
      <c r="V25" s="34">
        <v>113.73545332500019</v>
      </c>
      <c r="W25" s="34">
        <v>137.14416007470004</v>
      </c>
      <c r="X25" s="52">
        <v>152.24877825969884</v>
      </c>
      <c r="Y25" s="52">
        <v>139.99619281740073</v>
      </c>
      <c r="Z25" s="52">
        <v>154.46200142680135</v>
      </c>
      <c r="AA25" s="52">
        <v>54.925467774599717</v>
      </c>
      <c r="AB25" s="52">
        <v>212.76908285319959</v>
      </c>
    </row>
    <row r="26" spans="1:28" ht="13" customHeight="1">
      <c r="B26" s="46" t="s">
        <v>33</v>
      </c>
      <c r="C26" s="36" t="s">
        <v>18</v>
      </c>
      <c r="D26" s="38">
        <v>636</v>
      </c>
      <c r="E26" s="38">
        <v>714</v>
      </c>
      <c r="F26" s="38">
        <v>795</v>
      </c>
      <c r="G26" s="38">
        <v>806</v>
      </c>
      <c r="H26" s="38">
        <v>887</v>
      </c>
      <c r="I26" s="38">
        <v>909</v>
      </c>
      <c r="J26" s="38">
        <v>961</v>
      </c>
      <c r="K26" s="38">
        <v>926</v>
      </c>
      <c r="L26" s="38">
        <v>946</v>
      </c>
      <c r="M26" s="38">
        <v>1029</v>
      </c>
      <c r="N26" s="38">
        <v>1121</v>
      </c>
      <c r="O26" s="38">
        <v>1069</v>
      </c>
      <c r="P26" s="38">
        <v>1067</v>
      </c>
      <c r="Q26" s="38">
        <v>1168</v>
      </c>
      <c r="R26" s="38">
        <v>1196</v>
      </c>
      <c r="S26" s="38">
        <v>1252</v>
      </c>
      <c r="T26" s="38">
        <v>1281</v>
      </c>
      <c r="U26" s="38">
        <v>1217</v>
      </c>
      <c r="V26" s="38">
        <v>1185</v>
      </c>
      <c r="W26" s="54">
        <v>1170</v>
      </c>
      <c r="X26" s="54">
        <v>1230</v>
      </c>
      <c r="Y26" s="54">
        <v>1337</v>
      </c>
      <c r="Z26" s="54">
        <v>1413</v>
      </c>
      <c r="AA26" s="54">
        <v>1445</v>
      </c>
      <c r="AB26" s="54">
        <v>1452</v>
      </c>
    </row>
    <row r="27" spans="1:28" ht="13" customHeight="1">
      <c r="B27" s="46" t="s">
        <v>34</v>
      </c>
      <c r="C27" s="36"/>
      <c r="D27" s="38">
        <v>668</v>
      </c>
      <c r="E27" s="38">
        <v>654</v>
      </c>
      <c r="F27" s="38">
        <v>632</v>
      </c>
      <c r="G27" s="38">
        <v>622</v>
      </c>
      <c r="H27" s="38">
        <v>624</v>
      </c>
      <c r="I27" s="38">
        <v>621</v>
      </c>
      <c r="J27" s="38">
        <v>635</v>
      </c>
      <c r="K27" s="38">
        <v>638</v>
      </c>
      <c r="L27" s="38">
        <v>625</v>
      </c>
      <c r="M27" s="38">
        <v>640</v>
      </c>
      <c r="N27" s="38">
        <v>650</v>
      </c>
      <c r="O27" s="38">
        <v>676</v>
      </c>
      <c r="P27" s="38">
        <v>683</v>
      </c>
      <c r="Q27" s="38">
        <v>679</v>
      </c>
      <c r="R27" s="38">
        <v>684</v>
      </c>
      <c r="S27" s="38">
        <v>699</v>
      </c>
      <c r="T27" s="38">
        <v>687</v>
      </c>
      <c r="U27" s="38">
        <v>689</v>
      </c>
      <c r="V27" s="38">
        <v>702</v>
      </c>
      <c r="W27" s="54">
        <v>701</v>
      </c>
      <c r="X27" s="54">
        <v>689</v>
      </c>
      <c r="Y27" s="54">
        <v>697</v>
      </c>
      <c r="Z27" s="54">
        <v>691</v>
      </c>
      <c r="AA27" s="54">
        <v>717</v>
      </c>
      <c r="AB27" s="54">
        <v>739</v>
      </c>
    </row>
    <row r="28" spans="1:28" ht="13" customHeight="1">
      <c r="B28" s="46" t="s">
        <v>35</v>
      </c>
      <c r="C28" s="36"/>
      <c r="D28" s="38">
        <v>280</v>
      </c>
      <c r="E28" s="38">
        <v>304</v>
      </c>
      <c r="F28" s="38">
        <v>331</v>
      </c>
      <c r="G28" s="38">
        <v>332</v>
      </c>
      <c r="H28" s="38">
        <v>382</v>
      </c>
      <c r="I28" s="38">
        <v>392</v>
      </c>
      <c r="J28" s="38">
        <v>414</v>
      </c>
      <c r="K28" s="38">
        <v>412</v>
      </c>
      <c r="L28" s="38">
        <v>431</v>
      </c>
      <c r="M28" s="38">
        <v>459</v>
      </c>
      <c r="N28" s="38">
        <v>501</v>
      </c>
      <c r="O28" s="38">
        <v>486</v>
      </c>
      <c r="P28" s="38">
        <v>496</v>
      </c>
      <c r="Q28" s="38">
        <v>531</v>
      </c>
      <c r="R28" s="38">
        <v>548</v>
      </c>
      <c r="S28" s="38">
        <v>591</v>
      </c>
      <c r="T28" s="38">
        <v>618</v>
      </c>
      <c r="U28" s="38">
        <v>571</v>
      </c>
      <c r="V28" s="38">
        <v>553</v>
      </c>
      <c r="W28" s="54">
        <v>536</v>
      </c>
      <c r="X28" s="54">
        <v>574</v>
      </c>
      <c r="Y28" s="54">
        <v>630</v>
      </c>
      <c r="Z28" s="54">
        <v>652</v>
      </c>
      <c r="AA28" s="54">
        <v>667</v>
      </c>
      <c r="AB28" s="54">
        <v>682</v>
      </c>
    </row>
    <row r="29" spans="1:28" ht="15">
      <c r="A29" s="1"/>
      <c r="B29" s="48"/>
      <c r="C29" s="46"/>
      <c r="D29" s="62"/>
      <c r="E29" s="62"/>
      <c r="F29" s="62"/>
      <c r="G29" s="62"/>
      <c r="H29" s="55"/>
      <c r="I29" s="55"/>
      <c r="J29" s="55"/>
      <c r="K29" s="55"/>
      <c r="L29" s="55"/>
      <c r="M29" s="55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</row>
    <row r="30" spans="1:28">
      <c r="B30" s="32"/>
      <c r="C30" s="36"/>
      <c r="D30" s="40"/>
      <c r="E30" s="40"/>
      <c r="F30" s="40"/>
      <c r="G30" s="40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 t="s">
        <v>18</v>
      </c>
      <c r="W30" s="33"/>
      <c r="X30" s="33" t="s">
        <v>18</v>
      </c>
      <c r="Y30" s="33" t="s">
        <v>18</v>
      </c>
    </row>
    <row r="31" spans="1:28">
      <c r="B31" s="50" t="s">
        <v>36</v>
      </c>
      <c r="C31" s="36"/>
      <c r="D31" s="40"/>
      <c r="E31" s="40"/>
      <c r="F31" s="40"/>
      <c r="G31" s="40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 t="s">
        <v>18</v>
      </c>
      <c r="W31" s="33"/>
      <c r="X31" s="33"/>
      <c r="Y31" s="33" t="s">
        <v>18</v>
      </c>
    </row>
    <row r="32" spans="1:28">
      <c r="B32" s="50" t="s">
        <v>37</v>
      </c>
      <c r="C32" s="36"/>
      <c r="D32" s="40"/>
      <c r="E32" s="40"/>
      <c r="F32" s="40"/>
      <c r="G32" s="40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 t="s">
        <v>18</v>
      </c>
      <c r="W32" s="33"/>
      <c r="X32" s="53" t="s">
        <v>18</v>
      </c>
      <c r="Y32" s="53" t="s">
        <v>18</v>
      </c>
    </row>
    <row r="33" spans="1:29">
      <c r="B33" s="46" t="s">
        <v>38</v>
      </c>
      <c r="C33" s="36"/>
      <c r="D33" s="40">
        <v>389.25303881783799</v>
      </c>
      <c r="E33" s="40">
        <v>449.219274871913</v>
      </c>
      <c r="F33" s="40">
        <v>488.47600357945902</v>
      </c>
      <c r="G33" s="40">
        <v>484.40839018707504</v>
      </c>
      <c r="H33" s="40">
        <v>501.3</v>
      </c>
      <c r="I33" s="40">
        <v>503.62399761483999</v>
      </c>
      <c r="J33" s="40">
        <v>540.80570260472996</v>
      </c>
      <c r="K33" s="40">
        <v>525.25951916102201</v>
      </c>
      <c r="L33" s="40">
        <v>514.41820613828497</v>
      </c>
      <c r="M33" s="40">
        <v>564.80288675365603</v>
      </c>
      <c r="N33" s="40">
        <v>615.48504971348996</v>
      </c>
      <c r="O33" s="40">
        <v>586.556335977554</v>
      </c>
      <c r="P33" s="40">
        <v>573.58624601982899</v>
      </c>
      <c r="Q33" s="40">
        <v>631.8498872088669</v>
      </c>
      <c r="R33" s="41">
        <v>631.86708043234</v>
      </c>
      <c r="S33" s="41">
        <v>660.35366032806996</v>
      </c>
      <c r="T33" s="41">
        <v>661.68739173807103</v>
      </c>
      <c r="U33" s="41">
        <v>703.00700121952593</v>
      </c>
      <c r="V33" s="41">
        <v>707.571629322734</v>
      </c>
      <c r="W33" s="41">
        <v>698.02883203116903</v>
      </c>
      <c r="X33" s="41">
        <v>699.49042161379896</v>
      </c>
      <c r="Y33" s="41">
        <v>756.37762521618902</v>
      </c>
      <c r="Z33" s="41">
        <v>799.20846971462004</v>
      </c>
      <c r="AA33" s="41">
        <v>825.26520388085601</v>
      </c>
      <c r="AB33" s="40">
        <v>832.11272075180602</v>
      </c>
    </row>
    <row r="34" spans="1:29">
      <c r="B34" s="46" t="s">
        <v>39</v>
      </c>
      <c r="C34" s="36"/>
      <c r="D34" s="40">
        <v>64.527620614330999</v>
      </c>
      <c r="E34" s="40">
        <v>63.765150114426</v>
      </c>
      <c r="F34" s="40">
        <v>64.018982400916997</v>
      </c>
      <c r="G34" s="40">
        <v>57.400402516437005</v>
      </c>
      <c r="H34" s="40">
        <v>80.599999999999994</v>
      </c>
      <c r="I34" s="40">
        <v>86.921373914351008</v>
      </c>
      <c r="J34" s="40">
        <v>99.251979139310009</v>
      </c>
      <c r="K34" s="40">
        <v>102.307035971497</v>
      </c>
      <c r="L34" s="40">
        <v>116.30503510937901</v>
      </c>
      <c r="M34" s="40">
        <v>135.66231809200002</v>
      </c>
      <c r="N34" s="40">
        <v>165.80952390074899</v>
      </c>
      <c r="O34" s="40">
        <v>182.22548674003301</v>
      </c>
      <c r="P34" s="40">
        <v>195.27002048022601</v>
      </c>
      <c r="Q34" s="40">
        <v>214.93697946729401</v>
      </c>
      <c r="R34" s="41">
        <v>245.66023437638501</v>
      </c>
      <c r="S34" s="41">
        <v>282.46102145095205</v>
      </c>
      <c r="T34" s="41">
        <v>282.55440897558901</v>
      </c>
      <c r="U34" s="41">
        <v>212.20961806489998</v>
      </c>
      <c r="V34" s="41">
        <v>215.60392410853899</v>
      </c>
      <c r="W34" s="41">
        <v>223.463601971439</v>
      </c>
      <c r="X34" s="41">
        <v>252.61874950114102</v>
      </c>
      <c r="Y34" s="41">
        <v>295.80022512265003</v>
      </c>
      <c r="Z34" s="41">
        <v>304.83948384099602</v>
      </c>
      <c r="AA34" s="41">
        <v>351.43332817327899</v>
      </c>
      <c r="AB34" s="40">
        <v>388.91300522733201</v>
      </c>
    </row>
    <row r="35" spans="1:29">
      <c r="B35" s="46"/>
      <c r="C35" s="36"/>
      <c r="D35" s="40"/>
      <c r="E35" s="40"/>
      <c r="F35" s="40"/>
      <c r="G35" s="40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 t="s">
        <v>18</v>
      </c>
      <c r="X35" s="55" t="s">
        <v>18</v>
      </c>
      <c r="Y35" s="55" t="s">
        <v>18</v>
      </c>
      <c r="Z35" s="55" t="s">
        <v>18</v>
      </c>
      <c r="AA35" s="55"/>
      <c r="AB35" s="55"/>
    </row>
    <row r="36" spans="1:29">
      <c r="B36" s="57" t="s">
        <v>40</v>
      </c>
      <c r="C36" s="36"/>
      <c r="D36" s="41"/>
      <c r="E36" s="41"/>
      <c r="F36" s="41"/>
      <c r="G36" s="41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</row>
    <row r="37" spans="1:29">
      <c r="B37" s="33" t="s">
        <v>41</v>
      </c>
      <c r="C37" s="36"/>
      <c r="D37" s="41"/>
      <c r="E37" s="41"/>
      <c r="F37" s="41"/>
      <c r="G37" s="41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158">
        <v>0.13246510397124656</v>
      </c>
      <c r="S37" s="158">
        <v>0.21913877085965816</v>
      </c>
      <c r="T37" s="158">
        <v>0.2547812583024659</v>
      </c>
      <c r="U37" s="158">
        <v>7.9970807965626958E-2</v>
      </c>
      <c r="V37" s="158">
        <v>5.5E-2</v>
      </c>
      <c r="W37" s="158">
        <v>6.1108374959914684E-3</v>
      </c>
      <c r="X37" s="158">
        <v>3.1498067638752902E-2</v>
      </c>
      <c r="Y37" s="158">
        <v>0.1906474597621656</v>
      </c>
      <c r="Z37" s="158">
        <v>0.24299999999999999</v>
      </c>
      <c r="AA37" s="158">
        <v>0.27100000000000002</v>
      </c>
      <c r="AB37" s="182">
        <v>0.25661436856276815</v>
      </c>
    </row>
    <row r="38" spans="1:29">
      <c r="B38" s="33" t="s">
        <v>38</v>
      </c>
      <c r="C38" s="36"/>
      <c r="D38" s="41"/>
      <c r="E38" s="41"/>
      <c r="F38" s="41"/>
      <c r="G38" s="41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158">
        <v>3.8445315285636932E-2</v>
      </c>
      <c r="S38" s="158">
        <v>0.12217744937093382</v>
      </c>
      <c r="T38" s="158">
        <v>0.17662850497943175</v>
      </c>
      <c r="U38" s="158">
        <v>0.11585420274217476</v>
      </c>
      <c r="V38" s="158">
        <v>0.13012213192752176</v>
      </c>
      <c r="W38" s="158">
        <v>7.9497274379164151E-2</v>
      </c>
      <c r="X38" s="158">
        <v>6.8611153090524374E-2</v>
      </c>
      <c r="Y38" s="158">
        <v>9.4452347083925997E-2</v>
      </c>
      <c r="Z38" s="158">
        <v>0.1399095534200113</v>
      </c>
      <c r="AA38" s="158">
        <v>0.15835643258659851</v>
      </c>
      <c r="AB38" s="182">
        <v>0.15732997727704134</v>
      </c>
    </row>
    <row r="39" spans="1:29">
      <c r="B39" s="33" t="s">
        <v>39</v>
      </c>
      <c r="C39" s="36"/>
      <c r="D39" s="41"/>
      <c r="E39" s="41"/>
      <c r="F39" s="41"/>
      <c r="G39" s="41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158">
        <v>0.48146661974166843</v>
      </c>
      <c r="S39" s="158">
        <v>0.53124263227520185</v>
      </c>
      <c r="T39" s="158">
        <v>0.48434408998076778</v>
      </c>
      <c r="U39" s="161">
        <v>-2.5512462548923122E-2</v>
      </c>
      <c r="V39" s="161">
        <v>-0.13696037865016164</v>
      </c>
      <c r="W39" s="161">
        <v>-0.16566371681415934</v>
      </c>
      <c r="X39" s="161">
        <v>-5.590941259731072E-2</v>
      </c>
      <c r="Y39" s="158">
        <v>0.50942507068803033</v>
      </c>
      <c r="Z39" s="158">
        <v>0.58302411873840454</v>
      </c>
      <c r="AA39" s="158">
        <v>0.62378995696033779</v>
      </c>
      <c r="AB39" s="182">
        <v>0.53187421753738084</v>
      </c>
    </row>
    <row r="40" spans="1:29">
      <c r="B40" s="46"/>
      <c r="C40" s="36"/>
      <c r="D40" s="40"/>
      <c r="E40" s="40"/>
      <c r="F40" s="40"/>
      <c r="G40" s="40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29">
      <c r="B41" s="50" t="s">
        <v>42</v>
      </c>
      <c r="C41" s="36"/>
      <c r="D41" s="40"/>
      <c r="E41" s="40"/>
      <c r="F41" s="40"/>
      <c r="G41" s="40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</row>
    <row r="42" spans="1:29">
      <c r="B42" s="46" t="s">
        <v>38</v>
      </c>
      <c r="C42" s="36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1">
        <v>95.539636612705067</v>
      </c>
      <c r="S42" s="41">
        <v>100.70495614083791</v>
      </c>
      <c r="T42" s="41">
        <v>100.23858968384604</v>
      </c>
      <c r="U42" s="41">
        <v>111.97185552987492</v>
      </c>
      <c r="V42" s="41">
        <v>127.23917578471</v>
      </c>
      <c r="W42" s="41">
        <v>122.79476075806899</v>
      </c>
      <c r="X42" s="41">
        <v>126.27108845999999</v>
      </c>
      <c r="Y42" s="41">
        <v>132.503616412708</v>
      </c>
      <c r="Z42" s="41">
        <v>144.41948014458501</v>
      </c>
      <c r="AA42" s="41">
        <v>162.82578986025399</v>
      </c>
      <c r="AB42" s="40">
        <v>170.617728126521</v>
      </c>
      <c r="AC42" s="252"/>
    </row>
    <row r="43" spans="1:29">
      <c r="B43" s="46" t="s">
        <v>39</v>
      </c>
      <c r="C43" s="36"/>
      <c r="D43" s="41"/>
      <c r="E43" s="41"/>
      <c r="F43" s="41"/>
      <c r="G43" s="41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1">
        <v>30.583236585945002</v>
      </c>
      <c r="S43" s="41">
        <v>34.602172436730029</v>
      </c>
      <c r="T43" s="41">
        <v>34.427076934837999</v>
      </c>
      <c r="U43" s="41">
        <v>45.214825296725991</v>
      </c>
      <c r="V43" s="41">
        <v>43.429491652261</v>
      </c>
      <c r="W43" s="41">
        <v>54.554783848797001</v>
      </c>
      <c r="X43" s="41">
        <v>52.508375526426001</v>
      </c>
      <c r="Y43" s="41">
        <v>54.167201932120001</v>
      </c>
      <c r="Z43" s="41">
        <v>60.605290024481995</v>
      </c>
      <c r="AA43" s="41">
        <v>66.348015301637005</v>
      </c>
      <c r="AB43" s="40">
        <v>70.483681598187999</v>
      </c>
      <c r="AC43" s="252"/>
    </row>
    <row r="44" spans="1:29" s="20" customFormat="1">
      <c r="A44" s="248"/>
      <c r="B44" s="57"/>
      <c r="C44" s="74"/>
      <c r="D44" s="249"/>
      <c r="E44" s="249"/>
      <c r="F44" s="249"/>
      <c r="G44" s="249"/>
      <c r="H44" s="146"/>
      <c r="I44" s="57"/>
      <c r="J44" s="57"/>
      <c r="K44" s="57"/>
      <c r="L44" s="57"/>
      <c r="M44" s="57"/>
      <c r="N44" s="57"/>
      <c r="O44" s="57"/>
      <c r="P44" s="57"/>
      <c r="Q44" s="250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</row>
    <row r="45" spans="1:29">
      <c r="B45" s="50" t="s">
        <v>43</v>
      </c>
      <c r="C45" s="36"/>
      <c r="D45" s="39"/>
      <c r="E45" s="39"/>
      <c r="F45" s="39"/>
      <c r="G45" s="39"/>
      <c r="H45" s="51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 t="s">
        <v>18</v>
      </c>
      <c r="AA45" s="33"/>
      <c r="AB45" s="33"/>
    </row>
    <row r="46" spans="1:29">
      <c r="B46" s="46" t="s">
        <v>38</v>
      </c>
      <c r="C46" s="36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56">
        <v>0.1512021112847568</v>
      </c>
      <c r="S46" s="56">
        <v>0.15250154908024108</v>
      </c>
      <c r="T46" s="56">
        <v>0.15148934517332538</v>
      </c>
      <c r="U46" s="56">
        <v>0.15927559090540253</v>
      </c>
      <c r="V46" s="56">
        <v>0.17982515198708504</v>
      </c>
      <c r="W46" s="56">
        <v>0.17591645949745796</v>
      </c>
      <c r="X46" s="56">
        <v>0.18051868125467546</v>
      </c>
      <c r="Y46" s="56">
        <v>0.17518182980999161</v>
      </c>
      <c r="Z46" s="56">
        <v>0.18070314017837436</v>
      </c>
      <c r="AA46" s="56">
        <v>0.19730116948413262</v>
      </c>
      <c r="AB46" s="42">
        <v>0.2050416053877526</v>
      </c>
    </row>
    <row r="47" spans="1:29">
      <c r="B47" s="46" t="s">
        <v>39</v>
      </c>
      <c r="C47" s="36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56">
        <v>0.12449404627321742</v>
      </c>
      <c r="S47" s="56">
        <v>0.12250246869103096</v>
      </c>
      <c r="T47" s="56">
        <v>0.12184229246203077</v>
      </c>
      <c r="U47" s="56">
        <v>0.21306680493104316</v>
      </c>
      <c r="V47" s="56">
        <v>0.20143182380297395</v>
      </c>
      <c r="W47" s="56">
        <v>0.24413275078135396</v>
      </c>
      <c r="X47" s="56">
        <v>0.20785620873397939</v>
      </c>
      <c r="Y47" s="56">
        <v>0.18312089488660882</v>
      </c>
      <c r="Z47" s="56">
        <v>0.19881049941710865</v>
      </c>
      <c r="AA47" s="56">
        <v>0.18879261009907178</v>
      </c>
      <c r="AB47" s="42">
        <v>0.18123251382912237</v>
      </c>
    </row>
    <row r="48" spans="1:29">
      <c r="B48" s="46"/>
      <c r="C48" s="36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42"/>
    </row>
    <row r="49" spans="2:29">
      <c r="B49" s="238" t="s">
        <v>247</v>
      </c>
      <c r="C49" s="36"/>
      <c r="D49" s="40"/>
      <c r="E49" s="40"/>
      <c r="F49" s="40"/>
      <c r="G49" s="40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 t="s">
        <v>18</v>
      </c>
      <c r="X49" s="55" t="s">
        <v>18</v>
      </c>
      <c r="Y49" s="55" t="s">
        <v>18</v>
      </c>
      <c r="Z49" s="55" t="s">
        <v>18</v>
      </c>
      <c r="AA49" s="55" t="s">
        <v>18</v>
      </c>
      <c r="AB49" s="55" t="s">
        <v>18</v>
      </c>
    </row>
    <row r="50" spans="2:29">
      <c r="B50" s="46" t="s">
        <v>38</v>
      </c>
      <c r="C50" s="36"/>
      <c r="D50" s="40">
        <v>28.839511092865003</v>
      </c>
      <c r="E50" s="40">
        <v>26.944707347441</v>
      </c>
      <c r="F50" s="40">
        <v>27.1</v>
      </c>
      <c r="G50" s="40">
        <v>29.707407974401001</v>
      </c>
      <c r="H50" s="40">
        <v>26.030723960722</v>
      </c>
      <c r="I50" s="40">
        <v>36.4</v>
      </c>
      <c r="J50" s="40">
        <v>40.918830522386003</v>
      </c>
      <c r="K50" s="40">
        <v>43.528964149619995</v>
      </c>
      <c r="L50" s="40">
        <v>42.236537549784003</v>
      </c>
      <c r="M50" s="40">
        <v>47.325593962394002</v>
      </c>
      <c r="N50" s="40">
        <v>50.406691465710999</v>
      </c>
      <c r="O50" s="40">
        <v>45.373430937106995</v>
      </c>
      <c r="P50" s="40">
        <v>45.641037696925999</v>
      </c>
      <c r="Q50" s="40">
        <v>50.134664525548004</v>
      </c>
      <c r="R50" s="41">
        <v>52.8</v>
      </c>
      <c r="S50" s="41">
        <v>55.6</v>
      </c>
      <c r="T50" s="41">
        <v>58</v>
      </c>
      <c r="U50" s="41">
        <v>59.6</v>
      </c>
      <c r="V50" s="41">
        <v>72.936812884437998</v>
      </c>
      <c r="W50" s="41">
        <v>65.932516128065004</v>
      </c>
      <c r="X50" s="41">
        <v>64.564562733995004</v>
      </c>
      <c r="Y50" s="41">
        <v>70.409875059600992</v>
      </c>
      <c r="Z50" s="41">
        <v>75.453277093319002</v>
      </c>
      <c r="AA50" s="41">
        <v>87.918597260518993</v>
      </c>
      <c r="AB50" s="40">
        <v>103.97261245838</v>
      </c>
    </row>
    <row r="51" spans="2:29">
      <c r="B51" s="46" t="s">
        <v>39</v>
      </c>
      <c r="C51" s="36"/>
      <c r="D51" s="41">
        <v>-6.8823638591440002</v>
      </c>
      <c r="E51" s="41">
        <v>-8.4054221611039992</v>
      </c>
      <c r="F51" s="41">
        <v>-11.3</v>
      </c>
      <c r="G51" s="41">
        <v>-12.8</v>
      </c>
      <c r="H51" s="40">
        <v>-7.7870678688649999</v>
      </c>
      <c r="I51" s="40">
        <v>-15.3</v>
      </c>
      <c r="J51" s="40">
        <v>-17.957285138806999</v>
      </c>
      <c r="K51" s="40">
        <v>-18.519440378276002</v>
      </c>
      <c r="L51" s="40">
        <v>-17.030400981147</v>
      </c>
      <c r="M51" s="40">
        <v>-18.215848736288997</v>
      </c>
      <c r="N51" s="40">
        <v>-19.770026463042999</v>
      </c>
      <c r="O51" s="40">
        <v>-11.761282914381999</v>
      </c>
      <c r="P51" s="40">
        <v>-12.706776926870999</v>
      </c>
      <c r="Q51" s="40">
        <v>-13.180567901636001</v>
      </c>
      <c r="R51" s="41">
        <v>-6</v>
      </c>
      <c r="S51" s="41">
        <v>-4</v>
      </c>
      <c r="T51" s="41">
        <v>-6.9</v>
      </c>
      <c r="U51" s="41">
        <v>-2.8</v>
      </c>
      <c r="V51" s="41">
        <v>-4.8828353526750004</v>
      </c>
      <c r="W51" s="41">
        <v>-5.5837184018519999</v>
      </c>
      <c r="X51" s="41">
        <v>-11.576743121013001</v>
      </c>
      <c r="Y51" s="41">
        <v>-13.097106730336</v>
      </c>
      <c r="Z51" s="41">
        <v>-23.499488721329001</v>
      </c>
      <c r="AA51" s="41">
        <v>-32.534829443383003</v>
      </c>
      <c r="AB51" s="40">
        <v>-48.359204987223997</v>
      </c>
    </row>
    <row r="52" spans="2:29">
      <c r="B52" s="46"/>
      <c r="C52" s="36"/>
      <c r="D52" s="39"/>
      <c r="E52" s="39"/>
      <c r="F52" s="39"/>
      <c r="G52" s="39"/>
      <c r="H52" s="51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 t="s">
        <v>18</v>
      </c>
      <c r="AA52" s="33" t="s">
        <v>18</v>
      </c>
      <c r="AB52" s="55"/>
    </row>
    <row r="53" spans="2:29">
      <c r="B53" s="50" t="s">
        <v>248</v>
      </c>
      <c r="C53" s="36"/>
      <c r="D53" s="39"/>
      <c r="E53" s="39"/>
      <c r="F53" s="39"/>
      <c r="G53" s="39"/>
      <c r="H53" s="51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 t="s">
        <v>18</v>
      </c>
      <c r="AA53" s="33" t="s">
        <v>18</v>
      </c>
      <c r="AB53" s="33" t="s">
        <v>18</v>
      </c>
    </row>
    <row r="54" spans="2:29">
      <c r="B54" s="46" t="s">
        <v>38</v>
      </c>
      <c r="C54" s="36"/>
      <c r="D54" s="42">
        <v>7.4089366599296519E-2</v>
      </c>
      <c r="E54" s="42">
        <v>5.9981191490778775E-2</v>
      </c>
      <c r="F54" s="42">
        <v>5.6000000000000001E-2</v>
      </c>
      <c r="G54" s="42">
        <v>6.1327195350452571E-2</v>
      </c>
      <c r="H54" s="42">
        <v>5.1876700683980398E-2</v>
      </c>
      <c r="I54" s="42">
        <v>7.1999999999999995E-2</v>
      </c>
      <c r="J54" s="42">
        <v>7.56627201327668E-2</v>
      </c>
      <c r="K54" s="42">
        <v>8.287134751817013E-2</v>
      </c>
      <c r="L54" s="42">
        <v>8.2154047126448956E-2</v>
      </c>
      <c r="M54" s="42">
        <v>8.3791345746140791E-2</v>
      </c>
      <c r="N54" s="42">
        <v>8.1897507484829157E-2</v>
      </c>
      <c r="O54" s="42">
        <v>7.7355623243737875E-2</v>
      </c>
      <c r="P54" s="42">
        <v>7.9571360041551922E-2</v>
      </c>
      <c r="Q54" s="42">
        <v>7.9345847076135151E-2</v>
      </c>
      <c r="R54" s="56">
        <v>8.3561878178354934E-2</v>
      </c>
      <c r="S54" s="56">
        <v>8.4197307201079777E-2</v>
      </c>
      <c r="T54" s="56">
        <v>8.7654685164318957E-2</v>
      </c>
      <c r="U54" s="56">
        <v>8.4778672042540415E-2</v>
      </c>
      <c r="V54" s="56">
        <v>0.10308046544241872</v>
      </c>
      <c r="W54" s="56">
        <v>9.4455290530350067E-2</v>
      </c>
      <c r="X54" s="56">
        <v>9.2302282831890209E-2</v>
      </c>
      <c r="Y54" s="56">
        <v>9.3088257389258883E-2</v>
      </c>
      <c r="Z54" s="56">
        <v>9.4410006841220945E-2</v>
      </c>
      <c r="AA54" s="56">
        <v>0.10653375041995815</v>
      </c>
      <c r="AB54" s="42">
        <v>0.12495015382584432</v>
      </c>
      <c r="AC54" s="253"/>
    </row>
    <row r="55" spans="2:29">
      <c r="B55" s="46" t="s">
        <v>39</v>
      </c>
      <c r="C55" s="36"/>
      <c r="D55" s="43">
        <v>-0.10573555624998056</v>
      </c>
      <c r="E55" s="43">
        <v>-0.1318184328903883</v>
      </c>
      <c r="F55" s="43">
        <v>-0.17699999999999999</v>
      </c>
      <c r="G55" s="43">
        <v>-0.2220808471682347</v>
      </c>
      <c r="H55" s="43">
        <v>-9.717502896822007E-2</v>
      </c>
      <c r="I55" s="43">
        <v>-0.17599999999999999</v>
      </c>
      <c r="J55" s="43">
        <v>-0.18092621723544844</v>
      </c>
      <c r="K55" s="43">
        <v>-0.1810182476934975</v>
      </c>
      <c r="L55" s="43">
        <v>-0.14642875061368382</v>
      </c>
      <c r="M55" s="43">
        <v>-0.1342734592220062</v>
      </c>
      <c r="N55" s="43">
        <v>-0.1192333588441942</v>
      </c>
      <c r="O55" s="43">
        <v>-6.4542469468943778E-2</v>
      </c>
      <c r="P55" s="43">
        <v>-6.5072850894475884E-2</v>
      </c>
      <c r="Q55" s="278">
        <v>-6.1322941888841555E-2</v>
      </c>
      <c r="R55" s="272">
        <v>-2.4423977349167472E-2</v>
      </c>
      <c r="S55" s="272">
        <v>-1.4161245963965971E-2</v>
      </c>
      <c r="T55" s="272">
        <v>-2.4420075499852201E-2</v>
      </c>
      <c r="U55" s="272">
        <v>-1.3194500916276469E-2</v>
      </c>
      <c r="V55" s="272">
        <v>-2.2647247135524726E-2</v>
      </c>
      <c r="W55" s="272">
        <v>-2.4987149372834586E-2</v>
      </c>
      <c r="X55" s="272">
        <v>-4.5826935426899938E-2</v>
      </c>
      <c r="Y55" s="272">
        <v>-4.4276865323227665E-2</v>
      </c>
      <c r="Z55" s="272">
        <v>-7.7088074107835414E-2</v>
      </c>
      <c r="AA55" s="272">
        <v>-9.2577529890225038E-2</v>
      </c>
      <c r="AB55" s="278">
        <v>-0.1243445303634331</v>
      </c>
    </row>
    <row r="56" spans="2:29">
      <c r="B56" s="46"/>
      <c r="C56" s="36"/>
      <c r="D56" s="39"/>
      <c r="E56" s="39"/>
      <c r="F56" s="39"/>
      <c r="G56" s="39"/>
      <c r="H56" s="51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 t="s">
        <v>18</v>
      </c>
      <c r="AA56" s="33" t="s">
        <v>18</v>
      </c>
      <c r="AB56" s="33" t="s">
        <v>18</v>
      </c>
    </row>
    <row r="57" spans="2:29">
      <c r="B57" s="50" t="s">
        <v>44</v>
      </c>
      <c r="C57" s="36"/>
      <c r="D57" s="39"/>
      <c r="E57" s="39"/>
      <c r="F57" s="39"/>
      <c r="G57" s="39"/>
      <c r="H57" s="51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 t="s">
        <v>18</v>
      </c>
      <c r="AA57" s="33" t="s">
        <v>18</v>
      </c>
      <c r="AB57" s="33" t="s">
        <v>18</v>
      </c>
    </row>
    <row r="58" spans="2:29">
      <c r="B58" s="46" t="s">
        <v>38</v>
      </c>
      <c r="C58" s="36"/>
      <c r="D58" s="40">
        <v>229</v>
      </c>
      <c r="E58" s="40">
        <v>257</v>
      </c>
      <c r="F58" s="40">
        <v>285</v>
      </c>
      <c r="G58" s="40">
        <v>287</v>
      </c>
      <c r="H58" s="40">
        <v>321</v>
      </c>
      <c r="I58" s="40">
        <v>324</v>
      </c>
      <c r="J58" s="40">
        <v>342.56099999999998</v>
      </c>
      <c r="K58" s="40">
        <v>339.74200000000002</v>
      </c>
      <c r="L58" s="40">
        <v>354.61</v>
      </c>
      <c r="M58" s="40">
        <v>376.29199999999997</v>
      </c>
      <c r="N58" s="40">
        <v>400.596</v>
      </c>
      <c r="O58" s="40">
        <v>382.55700000000002</v>
      </c>
      <c r="P58" s="40">
        <v>390.48899999999998</v>
      </c>
      <c r="Q58" s="40">
        <v>414.44099999999997</v>
      </c>
      <c r="R58" s="41">
        <v>415.59900000000005</v>
      </c>
      <c r="S58" s="41">
        <v>413.69499999999999</v>
      </c>
      <c r="T58" s="41">
        <v>430.00100000000003</v>
      </c>
      <c r="U58" s="41">
        <v>451.45499999999998</v>
      </c>
      <c r="V58" s="41">
        <v>437.73099999999999</v>
      </c>
      <c r="W58" s="41">
        <v>412.005</v>
      </c>
      <c r="X58" s="41">
        <v>427.51</v>
      </c>
      <c r="Y58" s="41">
        <v>448.565</v>
      </c>
      <c r="Z58" s="41">
        <v>459.68200000000002</v>
      </c>
      <c r="AA58" s="41">
        <v>450.52499999999998</v>
      </c>
      <c r="AB58" s="40">
        <v>455</v>
      </c>
      <c r="AC58" s="254"/>
    </row>
    <row r="59" spans="2:29">
      <c r="B59" s="46" t="s">
        <v>39</v>
      </c>
      <c r="C59" s="36"/>
      <c r="D59" s="40">
        <v>51</v>
      </c>
      <c r="E59" s="40">
        <v>46</v>
      </c>
      <c r="F59" s="40">
        <v>46</v>
      </c>
      <c r="G59" s="40">
        <v>45</v>
      </c>
      <c r="H59" s="40">
        <v>61</v>
      </c>
      <c r="I59" s="40">
        <v>68</v>
      </c>
      <c r="J59" s="40">
        <v>71.363</v>
      </c>
      <c r="K59" s="40">
        <v>72.05</v>
      </c>
      <c r="L59" s="40">
        <v>76.430000000000007</v>
      </c>
      <c r="M59" s="40">
        <v>82.257000000000005</v>
      </c>
      <c r="N59" s="40">
        <v>100.413</v>
      </c>
      <c r="O59" s="40">
        <v>103.205</v>
      </c>
      <c r="P59" s="40">
        <v>105.16800000000001</v>
      </c>
      <c r="Q59" s="40">
        <v>116.91800000000001</v>
      </c>
      <c r="R59" s="41">
        <v>132.83199999999999</v>
      </c>
      <c r="S59" s="41">
        <v>177.595</v>
      </c>
      <c r="T59" s="41">
        <v>188.226</v>
      </c>
      <c r="U59" s="41">
        <v>119.105</v>
      </c>
      <c r="V59" s="41">
        <v>115.429</v>
      </c>
      <c r="W59" s="41">
        <v>124.45399999999999</v>
      </c>
      <c r="X59" s="41">
        <v>146.774</v>
      </c>
      <c r="Y59" s="41">
        <v>180.89699999999999</v>
      </c>
      <c r="Z59" s="41">
        <v>192.095</v>
      </c>
      <c r="AA59" s="41">
        <v>216.81899999999999</v>
      </c>
      <c r="AB59" s="40">
        <v>227</v>
      </c>
      <c r="AC59" s="254"/>
    </row>
    <row r="60" spans="2:29">
      <c r="B60" s="9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39"/>
      <c r="R60" s="140"/>
      <c r="S60" s="140"/>
      <c r="T60" s="140"/>
      <c r="U60" s="243"/>
      <c r="V60" s="243"/>
      <c r="W60" s="243"/>
      <c r="X60" s="245"/>
      <c r="Y60" s="245"/>
      <c r="Z60" s="245"/>
      <c r="AA60" s="245"/>
      <c r="AB60" s="245"/>
    </row>
    <row r="61" spans="2:29">
      <c r="B61" s="50" t="s">
        <v>45</v>
      </c>
      <c r="C61" s="36"/>
      <c r="D61" s="39"/>
      <c r="E61" s="39"/>
      <c r="F61" s="39"/>
      <c r="G61" s="39"/>
      <c r="H61" s="51"/>
      <c r="I61" s="33"/>
      <c r="J61" s="33"/>
      <c r="K61" s="33"/>
      <c r="L61" s="33"/>
      <c r="M61" s="33"/>
      <c r="N61" s="33"/>
      <c r="O61" s="33"/>
      <c r="P61" s="33"/>
      <c r="Q61" s="46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</row>
    <row r="62" spans="2:29">
      <c r="B62" s="46" t="s">
        <v>38</v>
      </c>
      <c r="C62" s="36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1">
        <v>946.79600000000005</v>
      </c>
      <c r="S62" s="41">
        <v>943.73299999999995</v>
      </c>
      <c r="T62" s="41">
        <v>959.78383333299996</v>
      </c>
      <c r="U62" s="41">
        <v>997.38699999999994</v>
      </c>
      <c r="V62" s="41">
        <v>971.19877146500005</v>
      </c>
      <c r="W62" s="41">
        <v>941.47799999999995</v>
      </c>
      <c r="X62" s="41">
        <v>961.10599999999999</v>
      </c>
      <c r="Y62" s="41">
        <v>1017.951</v>
      </c>
      <c r="Z62" s="41">
        <v>1061.335</v>
      </c>
      <c r="AA62" s="41">
        <v>1050.27</v>
      </c>
      <c r="AB62" s="40">
        <v>1041.931</v>
      </c>
      <c r="AC62" s="254"/>
    </row>
    <row r="63" spans="2:29">
      <c r="B63" s="46" t="s">
        <v>39</v>
      </c>
      <c r="C63" s="36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1">
        <v>249.13399999999999</v>
      </c>
      <c r="S63" s="41">
        <v>308.25200000000001</v>
      </c>
      <c r="T63" s="41">
        <v>321.14461904800004</v>
      </c>
      <c r="U63" s="41">
        <v>219.69200000000001</v>
      </c>
      <c r="V63" s="41">
        <v>213.95494434300002</v>
      </c>
      <c r="W63" s="41">
        <v>228.99100000000001</v>
      </c>
      <c r="X63" s="41">
        <v>267.93499999899996</v>
      </c>
      <c r="Y63" s="41">
        <v>319.255</v>
      </c>
      <c r="Z63" s="41">
        <v>351.35700000000003</v>
      </c>
      <c r="AA63" s="41">
        <v>394.589</v>
      </c>
      <c r="AB63" s="40">
        <v>410.27600000000001</v>
      </c>
      <c r="AC63" s="254"/>
    </row>
    <row r="64" spans="2:29">
      <c r="B64" s="9"/>
      <c r="H64" s="5"/>
      <c r="R64" s="136"/>
      <c r="S64" s="136"/>
      <c r="T64" s="136"/>
      <c r="U64" s="136"/>
      <c r="V64" s="136"/>
      <c r="W64" s="136"/>
      <c r="X64" s="136"/>
      <c r="Y64" s="136"/>
      <c r="Z64" s="136"/>
      <c r="AA64" s="136"/>
    </row>
    <row r="65" spans="2:28">
      <c r="B65" s="2"/>
      <c r="H65" s="5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</row>
    <row r="66" spans="2:28">
      <c r="B66" s="165"/>
      <c r="V66" s="136"/>
      <c r="W66" s="136"/>
      <c r="X66" s="136"/>
      <c r="Y66" s="136"/>
      <c r="Z66" s="136"/>
      <c r="AA66" s="136"/>
      <c r="AB66" s="136"/>
    </row>
    <row r="67" spans="2:28">
      <c r="B67" s="166"/>
      <c r="AB67" s="245"/>
    </row>
    <row r="68" spans="2:28">
      <c r="B68" s="166"/>
    </row>
  </sheetData>
  <mergeCells count="7">
    <mergeCell ref="Z9:AB9"/>
    <mergeCell ref="V9:Y9"/>
    <mergeCell ref="D9:E9"/>
    <mergeCell ref="F9:I9"/>
    <mergeCell ref="J9:M9"/>
    <mergeCell ref="N9:Q9"/>
    <mergeCell ref="R9:U9"/>
  </mergeCells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FE3B-6006-4D7B-A282-24823B795E71}">
  <sheetPr>
    <tabColor theme="3" tint="9.9978637043366805E-2"/>
  </sheetPr>
  <dimension ref="A1:Z111"/>
  <sheetViews>
    <sheetView showGridLines="0" zoomScale="150" zoomScaleNormal="150" workbookViewId="0">
      <pane xSplit="3" ySplit="10" topLeftCell="D11" activePane="bottomRight" state="frozen"/>
      <selection pane="topRight" activeCell="Q15" sqref="Q15"/>
      <selection pane="bottomLeft" activeCell="Q15" sqref="Q15"/>
      <selection pane="bottomRight" activeCell="B7" sqref="B7"/>
    </sheetView>
  </sheetViews>
  <sheetFormatPr baseColWidth="10" defaultColWidth="9.5" defaultRowHeight="14"/>
  <cols>
    <col min="1" max="1" width="2.5" style="8" customWidth="1"/>
    <col min="2" max="2" width="24.83203125" style="14" customWidth="1"/>
    <col min="3" max="3" width="2.83203125" style="8" customWidth="1"/>
    <col min="4" max="10" width="8.83203125" style="22" customWidth="1"/>
    <col min="11" max="11" width="4.6640625" style="26" bestFit="1" customWidth="1"/>
    <col min="12" max="12" width="12" style="26" customWidth="1"/>
    <col min="13" max="16" width="9.5" style="2" customWidth="1"/>
    <col min="17" max="16384" width="9.5" style="2"/>
  </cols>
  <sheetData>
    <row r="1" spans="1:26" ht="5.25" customHeight="1">
      <c r="A1" s="1"/>
      <c r="B1" s="1"/>
      <c r="C1" s="1"/>
      <c r="D1" s="15"/>
      <c r="E1" s="15"/>
      <c r="F1" s="15"/>
      <c r="G1" s="15"/>
      <c r="H1" s="15"/>
      <c r="I1" s="15"/>
      <c r="J1" s="15"/>
      <c r="K1" s="24"/>
      <c r="L1" s="24"/>
    </row>
    <row r="2" spans="1:26" ht="14.25" customHeight="1">
      <c r="A2" s="3"/>
      <c r="B2" s="3"/>
      <c r="C2" s="3"/>
      <c r="D2" s="16"/>
      <c r="E2" s="16"/>
      <c r="F2" s="16"/>
      <c r="G2" s="16"/>
      <c r="H2" s="16"/>
      <c r="I2" s="16"/>
      <c r="J2" s="16"/>
      <c r="K2" s="24"/>
      <c r="L2" s="24"/>
    </row>
    <row r="3" spans="1:26" s="4" customFormat="1" ht="14.25" customHeight="1">
      <c r="A3" s="3"/>
      <c r="B3" s="3"/>
      <c r="C3" s="3"/>
      <c r="D3" s="16"/>
      <c r="E3" s="16"/>
      <c r="F3" s="16"/>
      <c r="G3" s="16"/>
      <c r="H3" s="16"/>
      <c r="I3" s="16"/>
      <c r="J3" s="16"/>
      <c r="K3" s="24"/>
      <c r="L3" s="24"/>
    </row>
    <row r="4" spans="1:26" ht="14.25" customHeight="1">
      <c r="A4" s="3"/>
      <c r="B4" s="3"/>
      <c r="C4" s="3"/>
      <c r="D4" s="16"/>
      <c r="E4" s="16"/>
      <c r="F4" s="16"/>
      <c r="G4" s="16"/>
      <c r="H4" s="16"/>
      <c r="I4" s="16"/>
      <c r="J4" s="16"/>
      <c r="K4" s="24"/>
      <c r="L4" s="24"/>
    </row>
    <row r="5" spans="1:26" ht="14.25" customHeight="1">
      <c r="A5" s="3"/>
      <c r="B5" s="3"/>
      <c r="C5" s="3"/>
      <c r="D5" s="16"/>
      <c r="E5" s="16"/>
      <c r="F5" s="16"/>
      <c r="G5" s="16"/>
      <c r="H5" s="16"/>
      <c r="I5" s="16"/>
      <c r="J5" s="16"/>
      <c r="K5" s="24"/>
      <c r="L5" s="24"/>
    </row>
    <row r="6" spans="1:26" s="29" customFormat="1" ht="5.25" customHeight="1">
      <c r="A6" s="1"/>
      <c r="B6" s="1"/>
      <c r="C6" s="1"/>
      <c r="D6" s="15"/>
      <c r="E6" s="15"/>
      <c r="F6" s="15"/>
      <c r="G6" s="15"/>
      <c r="H6" s="15"/>
      <c r="I6" s="15"/>
      <c r="J6" s="15"/>
      <c r="K6" s="15"/>
      <c r="L6" s="15"/>
    </row>
    <row r="7" spans="1:26" ht="5.25" customHeight="1">
      <c r="A7" s="1"/>
      <c r="B7" s="57"/>
      <c r="C7" s="46"/>
      <c r="D7" s="58"/>
      <c r="E7" s="58"/>
      <c r="F7" s="58"/>
      <c r="G7" s="58"/>
      <c r="H7" s="58"/>
      <c r="I7" s="58"/>
      <c r="J7" s="58"/>
      <c r="K7" s="76"/>
      <c r="L7" s="76"/>
      <c r="M7" s="33"/>
      <c r="N7" s="33"/>
      <c r="O7" s="33"/>
      <c r="P7" s="33"/>
      <c r="Q7" s="33"/>
      <c r="R7" s="33"/>
      <c r="S7" s="33"/>
      <c r="T7" s="33"/>
    </row>
    <row r="8" spans="1:26" ht="5.25" customHeight="1">
      <c r="A8" s="1"/>
      <c r="B8" s="59"/>
      <c r="C8" s="46"/>
      <c r="D8" s="58"/>
      <c r="E8" s="58"/>
      <c r="F8" s="58"/>
      <c r="G8" s="58"/>
      <c r="H8" s="58"/>
      <c r="I8" s="58"/>
      <c r="J8" s="58"/>
      <c r="K8" s="76"/>
      <c r="L8" s="76"/>
      <c r="M8" s="33"/>
      <c r="N8" s="33"/>
      <c r="O8" s="33"/>
      <c r="P8" s="33"/>
      <c r="Q8" s="33"/>
      <c r="R8" s="33"/>
      <c r="S8" s="33"/>
      <c r="T8" s="33"/>
    </row>
    <row r="9" spans="1:26" s="20" customFormat="1" ht="15">
      <c r="A9" s="114"/>
      <c r="B9" s="115" t="s">
        <v>52</v>
      </c>
      <c r="C9" s="115"/>
      <c r="D9" s="116">
        <v>2020</v>
      </c>
      <c r="E9" s="116">
        <v>2021</v>
      </c>
      <c r="F9" s="116">
        <v>2022</v>
      </c>
      <c r="G9" s="116">
        <v>2023</v>
      </c>
      <c r="H9" s="116">
        <v>2024</v>
      </c>
      <c r="I9" s="120">
        <v>2025</v>
      </c>
      <c r="J9" s="120">
        <v>2026</v>
      </c>
      <c r="K9" s="121"/>
      <c r="L9" s="121"/>
      <c r="M9" s="57"/>
      <c r="N9" s="57"/>
      <c r="O9" s="57"/>
      <c r="P9" s="57"/>
      <c r="Q9" s="57"/>
      <c r="R9" s="57"/>
      <c r="S9" s="57"/>
      <c r="T9" s="57"/>
    </row>
    <row r="10" spans="1:26" ht="15">
      <c r="A10"/>
      <c r="B10" s="44" t="s">
        <v>16</v>
      </c>
      <c r="C10" s="44"/>
      <c r="D10" s="44"/>
      <c r="E10" s="44"/>
      <c r="F10" s="44"/>
      <c r="G10" s="44"/>
      <c r="H10" s="44"/>
      <c r="I10" s="44"/>
      <c r="J10" s="44"/>
      <c r="K10" s="45"/>
      <c r="L10" s="45"/>
      <c r="M10" s="33"/>
      <c r="N10" s="33"/>
      <c r="O10" s="33"/>
      <c r="P10" s="33"/>
      <c r="Q10" s="33"/>
      <c r="R10" s="33"/>
      <c r="S10" s="33"/>
      <c r="T10" s="33"/>
    </row>
    <row r="11" spans="1:26" ht="15">
      <c r="A11" s="1"/>
      <c r="B11" s="47" t="s">
        <v>17</v>
      </c>
      <c r="C11" s="46" t="s">
        <v>18</v>
      </c>
      <c r="D11" s="34">
        <v>1729.1712812431001</v>
      </c>
      <c r="E11" s="34">
        <v>2266.7648914587003</v>
      </c>
      <c r="F11" s="34">
        <v>2598.8127905631</v>
      </c>
      <c r="G11" s="34">
        <v>3165.7195217982003</v>
      </c>
      <c r="H11" s="34">
        <v>3679.8004130052</v>
      </c>
      <c r="I11" s="34">
        <v>3848.9335536489998</v>
      </c>
      <c r="J11" s="34">
        <v>3501.6848957714001</v>
      </c>
      <c r="K11" s="63"/>
      <c r="L11" s="63"/>
      <c r="M11" s="33"/>
      <c r="N11" s="33"/>
      <c r="O11" s="33"/>
      <c r="P11" s="33"/>
      <c r="Q11" s="33"/>
      <c r="R11" s="33"/>
      <c r="S11" s="33"/>
      <c r="T11" s="33"/>
    </row>
    <row r="12" spans="1:26" ht="15">
      <c r="A12" s="1"/>
      <c r="B12" s="125" t="s">
        <v>53</v>
      </c>
      <c r="C12" s="46" t="s">
        <v>18</v>
      </c>
      <c r="D12" s="34">
        <v>6.538958</v>
      </c>
      <c r="E12" s="34">
        <v>10.338903</v>
      </c>
      <c r="F12" s="34">
        <v>16.682557890000002</v>
      </c>
      <c r="G12" s="34">
        <v>24.371176630000001</v>
      </c>
      <c r="H12" s="34">
        <v>32.382514489999998</v>
      </c>
      <c r="I12" s="34">
        <v>41.00936969</v>
      </c>
      <c r="J12" s="34">
        <v>29.4108944</v>
      </c>
      <c r="K12" s="63"/>
      <c r="L12" s="63"/>
      <c r="M12" s="33"/>
      <c r="N12" s="33"/>
      <c r="O12" s="33"/>
      <c r="P12" s="33"/>
      <c r="Q12" s="186"/>
      <c r="R12" s="186"/>
      <c r="S12" s="186"/>
      <c r="T12" s="186"/>
      <c r="U12" s="5"/>
      <c r="V12" s="5"/>
      <c r="W12" s="5"/>
      <c r="X12" s="5"/>
      <c r="Y12" s="5"/>
      <c r="Z12" s="5"/>
    </row>
    <row r="13" spans="1:26" ht="15">
      <c r="A13" s="1"/>
      <c r="B13" s="125" t="s">
        <v>54</v>
      </c>
      <c r="C13" s="46" t="s">
        <v>18</v>
      </c>
      <c r="D13" s="34">
        <v>2.4133429474999999</v>
      </c>
      <c r="E13" s="34">
        <v>9.8568618164000004</v>
      </c>
      <c r="F13" s="34">
        <v>10.069500462200001</v>
      </c>
      <c r="G13" s="34">
        <v>3.5418849431999999</v>
      </c>
      <c r="H13" s="34">
        <v>3.1969534450000001</v>
      </c>
      <c r="I13" s="34">
        <v>4.8887125691999991</v>
      </c>
      <c r="J13" s="34">
        <v>4.6039877810000007</v>
      </c>
      <c r="K13" s="63"/>
      <c r="L13" s="63"/>
      <c r="M13" s="33"/>
      <c r="N13" s="33"/>
      <c r="O13" s="33"/>
      <c r="P13" s="33"/>
      <c r="Q13" s="186"/>
      <c r="R13" s="186"/>
      <c r="S13" s="186"/>
      <c r="T13" s="186"/>
      <c r="U13" s="5"/>
      <c r="V13" s="5"/>
      <c r="W13" s="5"/>
      <c r="X13" s="5"/>
      <c r="Y13" s="5"/>
      <c r="Z13" s="5"/>
    </row>
    <row r="14" spans="1:26" s="20" customFormat="1" ht="15">
      <c r="A14" s="1"/>
      <c r="B14" s="125" t="s">
        <v>55</v>
      </c>
      <c r="C14" s="46"/>
      <c r="D14" s="64">
        <v>1738.1235821906002</v>
      </c>
      <c r="E14" s="64">
        <v>2286.9606562751001</v>
      </c>
      <c r="F14" s="64">
        <v>2625.5648489153</v>
      </c>
      <c r="G14" s="64">
        <v>3193.6325833714</v>
      </c>
      <c r="H14" s="64">
        <v>3715.3798809402001</v>
      </c>
      <c r="I14" s="64">
        <v>3894.8316359081996</v>
      </c>
      <c r="J14" s="64">
        <v>3535.6997779523999</v>
      </c>
      <c r="K14" s="65"/>
      <c r="L14" s="65"/>
      <c r="M14" s="57"/>
      <c r="N14" s="57"/>
      <c r="O14" s="57"/>
      <c r="P14" s="57"/>
      <c r="Q14" s="190"/>
      <c r="R14" s="190"/>
      <c r="S14" s="190"/>
      <c r="T14" s="190"/>
      <c r="U14" s="176"/>
      <c r="V14" s="176"/>
      <c r="W14" s="176"/>
      <c r="X14" s="176"/>
      <c r="Y14" s="176"/>
      <c r="Z14" s="176"/>
    </row>
    <row r="15" spans="1:26" ht="13" customHeight="1">
      <c r="A15" s="1"/>
      <c r="B15" s="125"/>
      <c r="C15" s="46" t="s">
        <v>18</v>
      </c>
      <c r="D15" s="34" t="s">
        <v>18</v>
      </c>
      <c r="E15" s="34" t="s">
        <v>18</v>
      </c>
      <c r="F15" s="34" t="s">
        <v>18</v>
      </c>
      <c r="G15" s="34" t="s">
        <v>18</v>
      </c>
      <c r="H15" s="34" t="s">
        <v>18</v>
      </c>
      <c r="I15" s="34" t="s">
        <v>18</v>
      </c>
      <c r="J15" s="34" t="s">
        <v>18</v>
      </c>
      <c r="K15" s="63"/>
      <c r="L15" s="63"/>
      <c r="M15" s="33"/>
      <c r="N15" s="33"/>
      <c r="O15" s="33"/>
      <c r="P15" s="33"/>
      <c r="Q15" s="186"/>
      <c r="R15" s="186"/>
      <c r="S15" s="186"/>
      <c r="T15" s="186"/>
      <c r="U15" s="5"/>
      <c r="V15" s="5"/>
      <c r="W15" s="5"/>
      <c r="X15" s="5"/>
      <c r="Y15" s="5"/>
      <c r="Z15" s="5"/>
    </row>
    <row r="16" spans="1:26" ht="13" customHeight="1">
      <c r="A16"/>
      <c r="B16" s="125" t="s">
        <v>56</v>
      </c>
      <c r="C16" s="33" t="s">
        <v>18</v>
      </c>
      <c r="D16" s="34">
        <v>-1504.2740395190001</v>
      </c>
      <c r="E16" s="34">
        <v>-2018.0450712224999</v>
      </c>
      <c r="F16" s="34">
        <v>-2270.3082414377009</v>
      </c>
      <c r="G16" s="34">
        <v>-2763.0842538298016</v>
      </c>
      <c r="H16" s="34">
        <v>-3127.1181094495</v>
      </c>
      <c r="I16" s="34">
        <v>-3138.7894613106005</v>
      </c>
      <c r="J16" s="34">
        <v>-2826.4778516039</v>
      </c>
      <c r="K16" s="63"/>
      <c r="L16" s="56"/>
      <c r="M16" s="33"/>
      <c r="N16" s="33"/>
      <c r="O16" s="33"/>
      <c r="P16" s="33"/>
      <c r="Q16" s="186"/>
      <c r="R16" s="186"/>
      <c r="S16" s="186"/>
      <c r="T16" s="186"/>
      <c r="U16" s="5"/>
      <c r="V16" s="5"/>
      <c r="W16" s="5"/>
      <c r="X16" s="5"/>
      <c r="Y16" s="5"/>
      <c r="Z16" s="5"/>
    </row>
    <row r="17" spans="1:26" s="199" customFormat="1" ht="15">
      <c r="A17" s="193"/>
      <c r="B17" s="204" t="s">
        <v>57</v>
      </c>
      <c r="C17" s="195" t="s">
        <v>18</v>
      </c>
      <c r="D17" s="196">
        <v>-115.8559081857</v>
      </c>
      <c r="E17" s="196">
        <v>-115.1523204021</v>
      </c>
      <c r="F17" s="196">
        <v>-109.32059438509999</v>
      </c>
      <c r="G17" s="196">
        <v>-128.7840916893</v>
      </c>
      <c r="H17" s="196">
        <v>-177.42450209300011</v>
      </c>
      <c r="I17" s="196">
        <v>-262.94837355530001</v>
      </c>
      <c r="J17" s="196">
        <v>-311.82579101640005</v>
      </c>
      <c r="K17" s="205"/>
      <c r="L17" s="206"/>
      <c r="M17" s="206"/>
      <c r="N17" s="195"/>
      <c r="O17" s="195"/>
      <c r="P17" s="195"/>
      <c r="Q17" s="207"/>
      <c r="R17" s="207"/>
      <c r="S17" s="207"/>
      <c r="T17" s="207"/>
      <c r="U17" s="230"/>
      <c r="V17" s="230"/>
      <c r="W17" s="230"/>
      <c r="X17" s="230"/>
      <c r="Y17" s="230"/>
      <c r="Z17" s="230"/>
    </row>
    <row r="18" spans="1:26" ht="15">
      <c r="A18"/>
      <c r="B18" s="125" t="s">
        <v>58</v>
      </c>
      <c r="C18" s="33" t="s">
        <v>18</v>
      </c>
      <c r="D18" s="34">
        <v>-81.646596407200008</v>
      </c>
      <c r="E18" s="34">
        <v>-114.4284649359</v>
      </c>
      <c r="F18" s="34">
        <v>-140.23132229819998</v>
      </c>
      <c r="G18" s="34">
        <v>-180.31332789929999</v>
      </c>
      <c r="H18" s="34">
        <v>-227.97960723860001</v>
      </c>
      <c r="I18" s="34">
        <v>-303.69944727100005</v>
      </c>
      <c r="J18" s="34">
        <v>-297.61582240270002</v>
      </c>
      <c r="K18" s="63"/>
      <c r="L18" s="33"/>
      <c r="M18" s="33"/>
      <c r="N18" s="33"/>
      <c r="O18" s="33"/>
      <c r="P18" s="33"/>
      <c r="Q18" s="186"/>
      <c r="R18" s="186"/>
      <c r="S18" s="186"/>
      <c r="T18" s="186"/>
      <c r="U18" s="5"/>
      <c r="V18" s="5"/>
      <c r="W18" s="5"/>
      <c r="X18" s="5"/>
      <c r="Y18" s="5"/>
      <c r="Z18" s="5"/>
    </row>
    <row r="19" spans="1:26" ht="15">
      <c r="A19"/>
      <c r="B19" s="125" t="s">
        <v>59</v>
      </c>
      <c r="C19" s="33" t="s">
        <v>18</v>
      </c>
      <c r="D19" s="34">
        <v>-44.386366656699998</v>
      </c>
      <c r="E19" s="34">
        <v>-58.389816379099997</v>
      </c>
      <c r="F19" s="34">
        <v>-83.891489972199992</v>
      </c>
      <c r="G19" s="34">
        <v>-96.373554856400006</v>
      </c>
      <c r="H19" s="34">
        <v>-116.05269703439998</v>
      </c>
      <c r="I19" s="34">
        <v>-127.693647704</v>
      </c>
      <c r="J19" s="34">
        <v>-110.4517473364</v>
      </c>
      <c r="K19" s="63"/>
      <c r="L19" s="63"/>
      <c r="M19" s="33"/>
      <c r="N19" s="33"/>
      <c r="O19" s="33"/>
      <c r="P19" s="33"/>
      <c r="Q19" s="186"/>
      <c r="R19" s="186"/>
      <c r="S19" s="186"/>
      <c r="T19" s="186"/>
      <c r="U19" s="5"/>
      <c r="V19" s="5"/>
      <c r="W19" s="5"/>
      <c r="X19" s="5"/>
      <c r="Y19" s="5"/>
      <c r="Z19" s="5"/>
    </row>
    <row r="20" spans="1:26" ht="15">
      <c r="A20"/>
      <c r="B20" s="125" t="s">
        <v>60</v>
      </c>
      <c r="C20" s="33" t="s">
        <v>18</v>
      </c>
      <c r="D20" s="66">
        <v>-6.2928386767999989</v>
      </c>
      <c r="E20" s="66">
        <v>-3.5670845705000001</v>
      </c>
      <c r="F20" s="66">
        <v>-6.5913845247000005</v>
      </c>
      <c r="G20" s="66">
        <v>-2.7705814085</v>
      </c>
      <c r="H20" s="66">
        <v>-2.6524390320000002</v>
      </c>
      <c r="I20" s="66">
        <v>-3.3279405574999998</v>
      </c>
      <c r="J20" s="66">
        <v>-2.7297546939999999</v>
      </c>
      <c r="K20" s="63"/>
      <c r="L20" s="63"/>
      <c r="M20" s="51"/>
      <c r="N20" s="33"/>
      <c r="O20" s="33"/>
      <c r="P20" s="33"/>
      <c r="Q20" s="33"/>
      <c r="R20" s="33"/>
      <c r="S20" s="33"/>
      <c r="T20" s="33"/>
    </row>
    <row r="21" spans="1:26" s="20" customFormat="1" ht="15">
      <c r="A21"/>
      <c r="B21" s="145" t="s">
        <v>61</v>
      </c>
      <c r="C21" s="33" t="s">
        <v>18</v>
      </c>
      <c r="D21" s="67">
        <v>-1752.4557494454002</v>
      </c>
      <c r="E21" s="67">
        <v>-2309.5827575100998</v>
      </c>
      <c r="F21" s="67">
        <v>-2610.3430326179</v>
      </c>
      <c r="G21" s="67">
        <v>-3171.3258096833047</v>
      </c>
      <c r="H21" s="67">
        <v>-3651.2273548475</v>
      </c>
      <c r="I21" s="67">
        <v>-3836.4588703984</v>
      </c>
      <c r="J21" s="67">
        <v>-3549.1009670533999</v>
      </c>
      <c r="K21" s="65"/>
      <c r="L21" s="65"/>
      <c r="M21" s="146"/>
      <c r="N21" s="57"/>
      <c r="O21" s="57"/>
      <c r="P21" s="57"/>
      <c r="Q21" s="57"/>
      <c r="R21" s="57"/>
      <c r="S21" s="57"/>
      <c r="T21" s="57"/>
    </row>
    <row r="22" spans="1:26" s="20" customFormat="1" ht="14.5" customHeight="1">
      <c r="A22" s="215"/>
      <c r="B22" s="145"/>
      <c r="C22" s="57" t="s">
        <v>18</v>
      </c>
      <c r="D22" s="67" t="s">
        <v>18</v>
      </c>
      <c r="E22" s="67" t="s">
        <v>18</v>
      </c>
      <c r="F22" s="67" t="s">
        <v>18</v>
      </c>
      <c r="G22" s="67" t="s">
        <v>18</v>
      </c>
      <c r="H22" s="67" t="s">
        <v>18</v>
      </c>
      <c r="I22" s="67" t="s">
        <v>18</v>
      </c>
      <c r="J22" s="67" t="s">
        <v>18</v>
      </c>
      <c r="K22" s="65"/>
      <c r="L22" s="65"/>
      <c r="M22" s="57"/>
      <c r="N22" s="57"/>
      <c r="O22" s="57"/>
      <c r="P22" s="57"/>
      <c r="Q22" s="57"/>
      <c r="R22" s="57"/>
      <c r="S22" s="57"/>
      <c r="T22" s="57"/>
    </row>
    <row r="23" spans="1:26" s="20" customFormat="1" ht="13" customHeight="1">
      <c r="A23"/>
      <c r="B23" s="145" t="s">
        <v>62</v>
      </c>
      <c r="C23" s="33" t="s">
        <v>18</v>
      </c>
      <c r="D23" s="67">
        <v>-14.332167254799348</v>
      </c>
      <c r="E23" s="67">
        <v>-22.622101235001811</v>
      </c>
      <c r="F23" s="67">
        <v>15.221816297399853</v>
      </c>
      <c r="G23" s="67">
        <v>22.306773688094658</v>
      </c>
      <c r="H23" s="67">
        <v>64.152526092700981</v>
      </c>
      <c r="I23" s="67">
        <v>58.372765509800175</v>
      </c>
      <c r="J23" s="67">
        <v>-13.401189101000533</v>
      </c>
      <c r="K23" s="65"/>
      <c r="L23" s="65"/>
      <c r="M23" s="57"/>
      <c r="N23" s="57"/>
      <c r="O23" s="57"/>
      <c r="P23" s="57"/>
      <c r="Q23" s="57"/>
      <c r="R23" s="57"/>
      <c r="S23" s="57"/>
      <c r="T23" s="57"/>
    </row>
    <row r="24" spans="1:26" ht="13" customHeight="1">
      <c r="A24"/>
      <c r="B24" s="147"/>
      <c r="C24" s="33" t="s">
        <v>18</v>
      </c>
      <c r="D24" s="34" t="s">
        <v>18</v>
      </c>
      <c r="E24" s="34" t="s">
        <v>18</v>
      </c>
      <c r="F24" s="34" t="s">
        <v>18</v>
      </c>
      <c r="G24" s="34" t="s">
        <v>18</v>
      </c>
      <c r="H24" s="34" t="s">
        <v>18</v>
      </c>
      <c r="I24" s="34" t="s">
        <v>18</v>
      </c>
      <c r="J24" s="34" t="s">
        <v>18</v>
      </c>
      <c r="K24" s="63"/>
      <c r="L24" s="63"/>
      <c r="M24" s="33"/>
      <c r="N24" s="33"/>
      <c r="O24" s="33"/>
      <c r="P24" s="33"/>
      <c r="Q24" s="33"/>
      <c r="R24" s="33"/>
      <c r="S24" s="33"/>
      <c r="T24" s="33"/>
    </row>
    <row r="25" spans="1:26" s="20" customFormat="1" ht="14.5" customHeight="1">
      <c r="A25"/>
      <c r="B25" s="145" t="s">
        <v>63</v>
      </c>
      <c r="C25" s="33" t="s">
        <v>18</v>
      </c>
      <c r="D25" s="67"/>
      <c r="E25" s="67"/>
      <c r="F25" s="67"/>
      <c r="G25" s="67"/>
      <c r="H25" s="67"/>
      <c r="I25" s="67"/>
      <c r="J25" s="67"/>
      <c r="K25" s="65"/>
      <c r="L25" s="65"/>
      <c r="M25" s="57"/>
      <c r="N25" s="57"/>
      <c r="O25" s="57"/>
      <c r="P25" s="57"/>
      <c r="Q25" s="57"/>
      <c r="R25" s="57"/>
      <c r="S25" s="57"/>
      <c r="T25" s="57"/>
    </row>
    <row r="26" spans="1:26" ht="14.5" customHeight="1">
      <c r="A26"/>
      <c r="B26" s="147" t="s">
        <v>64</v>
      </c>
      <c r="C26" s="33"/>
      <c r="D26" s="34">
        <v>4.5720405999999996E-3</v>
      </c>
      <c r="E26" s="34">
        <v>1.4990658497000002</v>
      </c>
      <c r="F26" s="34">
        <v>14.427908146999998</v>
      </c>
      <c r="G26" s="34">
        <v>19.646994529600001</v>
      </c>
      <c r="H26" s="34">
        <v>23.0820959528</v>
      </c>
      <c r="I26" s="34">
        <v>5.7596169536000001</v>
      </c>
      <c r="J26" s="34">
        <v>6.4936464129999996</v>
      </c>
      <c r="K26" s="63"/>
      <c r="L26" s="63"/>
      <c r="M26" s="33"/>
      <c r="N26" s="33"/>
      <c r="O26" s="33"/>
      <c r="P26" s="33"/>
      <c r="Q26" s="33"/>
      <c r="R26" s="33"/>
      <c r="S26" s="33"/>
      <c r="T26" s="33"/>
    </row>
    <row r="27" spans="1:26" ht="14.5" customHeight="1">
      <c r="A27"/>
      <c r="B27" s="147" t="s">
        <v>65</v>
      </c>
      <c r="C27" s="33"/>
      <c r="D27" s="66">
        <v>-20.740586653299999</v>
      </c>
      <c r="E27" s="66">
        <v>-10.371466251999998</v>
      </c>
      <c r="F27" s="66">
        <v>-12.1404682793</v>
      </c>
      <c r="G27" s="66">
        <v>-34.092060997000004</v>
      </c>
      <c r="H27" s="66">
        <v>-28.2943213472</v>
      </c>
      <c r="I27" s="66">
        <v>-18.216230660600001</v>
      </c>
      <c r="J27" s="66">
        <v>-28.092343637100001</v>
      </c>
      <c r="K27" s="63"/>
      <c r="L27" s="63"/>
      <c r="M27" s="33"/>
      <c r="N27" s="33"/>
      <c r="O27" s="33"/>
      <c r="P27" s="33"/>
      <c r="Q27" s="33"/>
      <c r="R27" s="33"/>
      <c r="S27" s="33"/>
      <c r="T27" s="33"/>
    </row>
    <row r="28" spans="1:26" s="20" customFormat="1" ht="14.5" customHeight="1">
      <c r="A28"/>
      <c r="B28" s="145" t="s">
        <v>66</v>
      </c>
      <c r="C28" s="33"/>
      <c r="D28" s="67">
        <v>-20.7360146127</v>
      </c>
      <c r="E28" s="67">
        <v>-8.8724004022999967</v>
      </c>
      <c r="F28" s="67">
        <v>2.2874402176999991</v>
      </c>
      <c r="G28" s="67">
        <v>-14.445066467399997</v>
      </c>
      <c r="H28" s="67">
        <v>-5.2122253944000017</v>
      </c>
      <c r="I28" s="67">
        <v>-12.456613707000002</v>
      </c>
      <c r="J28" s="67">
        <v>-21.5986972241</v>
      </c>
      <c r="K28" s="65"/>
      <c r="L28" s="65"/>
      <c r="M28" s="57"/>
      <c r="N28" s="57"/>
      <c r="O28" s="57"/>
      <c r="P28" s="57"/>
      <c r="Q28" s="57"/>
      <c r="R28" s="57"/>
      <c r="S28" s="57"/>
      <c r="T28" s="57"/>
    </row>
    <row r="29" spans="1:26" ht="14.5" customHeight="1">
      <c r="A29"/>
      <c r="B29" s="147"/>
      <c r="C29" s="33"/>
      <c r="D29" s="34" t="s">
        <v>18</v>
      </c>
      <c r="E29" s="34" t="s">
        <v>18</v>
      </c>
      <c r="F29" s="34" t="s">
        <v>18</v>
      </c>
      <c r="G29" s="34" t="s">
        <v>18</v>
      </c>
      <c r="H29" s="34" t="s">
        <v>18</v>
      </c>
      <c r="I29" s="34" t="s">
        <v>18</v>
      </c>
      <c r="J29" s="34" t="s">
        <v>18</v>
      </c>
      <c r="K29" s="63"/>
      <c r="L29" s="63"/>
      <c r="M29" s="33"/>
      <c r="N29" s="33"/>
      <c r="O29" s="33"/>
      <c r="P29" s="33"/>
      <c r="Q29" s="33"/>
      <c r="R29" s="33"/>
      <c r="S29" s="33"/>
      <c r="T29" s="33"/>
    </row>
    <row r="30" spans="1:26" s="20" customFormat="1" ht="14.5" customHeight="1">
      <c r="A30"/>
      <c r="B30" s="145" t="s">
        <v>67</v>
      </c>
      <c r="C30" s="33"/>
      <c r="D30" s="67">
        <v>-35.06818186749917</v>
      </c>
      <c r="E30" s="67">
        <v>-31.494501637301362</v>
      </c>
      <c r="F30" s="67">
        <v>17.50925651509975</v>
      </c>
      <c r="G30" s="67">
        <v>7.8617072206941918</v>
      </c>
      <c r="H30" s="67">
        <v>58.940300698301087</v>
      </c>
      <c r="I30" s="67">
        <v>45.916151802799831</v>
      </c>
      <c r="J30" s="67">
        <v>-34.999886325099411</v>
      </c>
      <c r="K30" s="65"/>
      <c r="L30" s="65"/>
      <c r="M30" s="57"/>
      <c r="N30" s="57"/>
      <c r="O30" s="57"/>
      <c r="P30" s="57"/>
      <c r="Q30" s="57"/>
      <c r="R30" s="57"/>
      <c r="S30" s="57"/>
      <c r="T30" s="57"/>
    </row>
    <row r="31" spans="1:26" ht="14.5" customHeight="1">
      <c r="B31" s="125"/>
      <c r="C31" s="36"/>
      <c r="D31" s="34" t="s">
        <v>18</v>
      </c>
      <c r="E31" s="34" t="s">
        <v>18</v>
      </c>
      <c r="F31" s="34" t="s">
        <v>18</v>
      </c>
      <c r="G31" s="34" t="s">
        <v>18</v>
      </c>
      <c r="H31" s="34" t="s">
        <v>18</v>
      </c>
      <c r="I31" s="34" t="s">
        <v>18</v>
      </c>
      <c r="J31" s="34" t="s">
        <v>18</v>
      </c>
      <c r="K31" s="63"/>
      <c r="L31" s="63"/>
      <c r="M31" s="33"/>
      <c r="N31" s="33"/>
      <c r="O31" s="33"/>
      <c r="P31" s="33"/>
      <c r="Q31" s="33"/>
      <c r="R31" s="33"/>
      <c r="S31" s="33"/>
      <c r="T31" s="33"/>
    </row>
    <row r="32" spans="1:26" ht="15">
      <c r="A32"/>
      <c r="B32" s="145" t="s">
        <v>68</v>
      </c>
      <c r="C32" s="33"/>
      <c r="D32" s="34">
        <v>7.2540885042000003</v>
      </c>
      <c r="E32" s="34">
        <v>3.8608434874999999</v>
      </c>
      <c r="F32" s="34">
        <v>2.5729248208999995</v>
      </c>
      <c r="G32" s="34">
        <v>-2.825314155900001</v>
      </c>
      <c r="H32" s="34">
        <v>-13.958837561299999</v>
      </c>
      <c r="I32" s="34">
        <v>-3.431607558700001</v>
      </c>
      <c r="J32" s="34">
        <v>-3.6834229093999999</v>
      </c>
      <c r="K32" s="63"/>
      <c r="L32" s="63"/>
      <c r="M32" s="33"/>
      <c r="N32" s="33"/>
      <c r="O32" s="33"/>
      <c r="P32" s="33"/>
      <c r="Q32" s="33"/>
      <c r="R32" s="33"/>
      <c r="S32" s="33"/>
      <c r="T32" s="33"/>
    </row>
    <row r="33" spans="1:20">
      <c r="B33" s="68"/>
      <c r="C33" s="36"/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63"/>
      <c r="L33" s="63"/>
      <c r="M33" s="33"/>
      <c r="N33" s="33"/>
      <c r="O33" s="33"/>
      <c r="P33" s="33"/>
      <c r="Q33" s="33"/>
      <c r="R33" s="33"/>
      <c r="S33" s="33"/>
      <c r="T33" s="33"/>
    </row>
    <row r="34" spans="1:20" s="20" customFormat="1">
      <c r="A34" s="8"/>
      <c r="B34" s="148" t="s">
        <v>30</v>
      </c>
      <c r="C34" s="36"/>
      <c r="D34" s="67">
        <v>-27.814093363298955</v>
      </c>
      <c r="E34" s="67">
        <v>-27.633658149801199</v>
      </c>
      <c r="F34" s="67">
        <v>20.082181335999728</v>
      </c>
      <c r="G34" s="67">
        <v>5.0363930647943889</v>
      </c>
      <c r="H34" s="67">
        <v>44.981463137001086</v>
      </c>
      <c r="I34" s="67">
        <v>42.484544244099013</v>
      </c>
      <c r="J34" s="67">
        <v>-38.68330923449868</v>
      </c>
      <c r="K34" s="65"/>
      <c r="L34" s="65"/>
      <c r="M34" s="57"/>
      <c r="N34" s="57"/>
      <c r="O34" s="57"/>
      <c r="P34" s="57"/>
      <c r="Q34" s="57"/>
      <c r="R34" s="57"/>
      <c r="S34" s="57"/>
      <c r="T34" s="57"/>
    </row>
    <row r="35" spans="1:20" hidden="1">
      <c r="B35" s="148"/>
      <c r="C35" s="36"/>
      <c r="D35" s="41"/>
      <c r="E35" s="41"/>
      <c r="F35" s="41"/>
      <c r="G35" s="41"/>
      <c r="H35" s="41"/>
      <c r="I35" s="41"/>
      <c r="J35" s="41"/>
      <c r="K35" s="69"/>
      <c r="L35" s="69"/>
      <c r="M35" s="33"/>
      <c r="N35" s="33"/>
      <c r="O35" s="33" t="s">
        <v>14</v>
      </c>
      <c r="P35" s="33"/>
      <c r="Q35" s="33"/>
      <c r="R35" s="33"/>
      <c r="S35" s="33"/>
      <c r="T35" s="33"/>
    </row>
    <row r="36" spans="1:20" hidden="1">
      <c r="B36" s="125"/>
      <c r="C36" s="36"/>
      <c r="D36" s="41"/>
      <c r="E36" s="41"/>
      <c r="F36" s="41"/>
      <c r="G36" s="41"/>
      <c r="H36" s="41"/>
      <c r="I36" s="41"/>
      <c r="J36" s="41"/>
      <c r="K36" s="69"/>
      <c r="L36" s="69"/>
      <c r="M36" s="33"/>
      <c r="N36" s="33"/>
      <c r="O36" s="33"/>
      <c r="P36" s="33"/>
      <c r="Q36" s="33"/>
      <c r="R36" s="33"/>
      <c r="S36" s="33"/>
      <c r="T36" s="33"/>
    </row>
    <row r="37" spans="1:20">
      <c r="B37" s="125"/>
      <c r="C37" s="36"/>
      <c r="D37" s="41"/>
      <c r="E37" s="41"/>
      <c r="F37" s="41"/>
      <c r="G37" s="41"/>
      <c r="H37" s="41"/>
      <c r="I37" s="41"/>
      <c r="J37" s="41"/>
      <c r="K37" s="69"/>
      <c r="L37" s="69"/>
      <c r="M37" s="33"/>
      <c r="N37" s="33"/>
      <c r="O37" s="33"/>
      <c r="P37" s="33"/>
      <c r="Q37" s="33"/>
      <c r="R37" s="33"/>
      <c r="S37" s="33"/>
      <c r="T37" s="33"/>
    </row>
    <row r="38" spans="1:20">
      <c r="B38" s="148" t="s">
        <v>30</v>
      </c>
      <c r="C38" s="36"/>
      <c r="D38" s="34"/>
      <c r="E38" s="34"/>
      <c r="F38" s="34"/>
      <c r="G38" s="34"/>
      <c r="H38" s="34"/>
      <c r="I38" s="34"/>
      <c r="J38" s="34"/>
      <c r="K38" s="63"/>
      <c r="L38" s="63"/>
      <c r="M38" s="33"/>
      <c r="N38" s="33"/>
      <c r="O38" s="33"/>
      <c r="P38" s="33"/>
      <c r="Q38" s="33"/>
      <c r="R38" s="33"/>
      <c r="S38" s="33"/>
      <c r="T38" s="33"/>
    </row>
    <row r="39" spans="1:20">
      <c r="B39" s="125" t="s">
        <v>69</v>
      </c>
      <c r="C39" s="36"/>
      <c r="D39" s="34">
        <v>-27.814093363298955</v>
      </c>
      <c r="E39" s="34">
        <v>-27.633658149801199</v>
      </c>
      <c r="F39" s="34">
        <v>20.082181335999728</v>
      </c>
      <c r="G39" s="34">
        <v>5.0363930647943889</v>
      </c>
      <c r="H39" s="34">
        <v>44.981463137001086</v>
      </c>
      <c r="I39" s="34">
        <v>42.484544244099013</v>
      </c>
      <c r="J39" s="34">
        <v>-38.68330923449868</v>
      </c>
      <c r="K39" s="63"/>
      <c r="L39" s="63"/>
      <c r="M39" s="33"/>
      <c r="N39" s="33"/>
      <c r="O39" s="33"/>
      <c r="P39" s="33"/>
      <c r="Q39" s="33"/>
      <c r="R39" s="33"/>
      <c r="S39" s="33"/>
      <c r="T39" s="33"/>
    </row>
    <row r="40" spans="1:20" ht="60">
      <c r="B40" s="149" t="s">
        <v>70</v>
      </c>
      <c r="C40" s="36"/>
      <c r="D40" s="34"/>
      <c r="E40" s="34"/>
      <c r="F40" s="34"/>
      <c r="G40" s="34"/>
      <c r="H40" s="34"/>
      <c r="I40" s="34"/>
      <c r="J40" s="34"/>
      <c r="K40" s="63"/>
      <c r="L40" s="63"/>
      <c r="M40" s="33"/>
      <c r="N40" s="33"/>
      <c r="O40" s="33"/>
      <c r="P40" s="33"/>
      <c r="Q40" s="33"/>
      <c r="R40" s="33"/>
      <c r="S40" s="33"/>
      <c r="T40" s="33"/>
    </row>
    <row r="41" spans="1:20">
      <c r="B41" s="125" t="s">
        <v>31</v>
      </c>
      <c r="C41" s="36"/>
      <c r="D41" s="150">
        <v>-1.3640377305330855</v>
      </c>
      <c r="E41" s="150">
        <v>-1.1935523769819711</v>
      </c>
      <c r="F41" s="150">
        <v>0.68991529447524824</v>
      </c>
      <c r="G41" s="150">
        <v>0.17164218848385454</v>
      </c>
      <c r="H41" s="150">
        <v>1.5074677596379742</v>
      </c>
      <c r="I41" s="150">
        <v>1.3945525976852915</v>
      </c>
      <c r="J41" s="150">
        <v>-1.2481838022028493</v>
      </c>
      <c r="K41" s="37"/>
      <c r="L41" s="37"/>
      <c r="M41" s="33"/>
      <c r="N41" s="33"/>
      <c r="O41" s="33"/>
      <c r="P41" s="33"/>
      <c r="Q41" s="33"/>
      <c r="R41" s="33"/>
      <c r="S41" s="33"/>
      <c r="T41" s="33"/>
    </row>
    <row r="42" spans="1:20">
      <c r="B42" s="148" t="s">
        <v>71</v>
      </c>
      <c r="C42" s="36"/>
      <c r="D42" s="150">
        <v>-1.3640377305330855</v>
      </c>
      <c r="E42" s="150">
        <v>-1.1935523769819711</v>
      </c>
      <c r="F42" s="150">
        <v>0.68069627719577597</v>
      </c>
      <c r="G42" s="150">
        <v>0.16945651082291729</v>
      </c>
      <c r="H42" s="150">
        <v>1.4600795375665097</v>
      </c>
      <c r="I42" s="150">
        <v>1.3554657375391956</v>
      </c>
      <c r="J42" s="150">
        <v>-1.2481838022028493</v>
      </c>
      <c r="K42" s="37"/>
      <c r="L42" s="37"/>
      <c r="M42" s="33"/>
      <c r="N42" s="33"/>
      <c r="O42" s="33"/>
      <c r="P42" s="33"/>
      <c r="Q42" s="33"/>
      <c r="R42" s="33"/>
      <c r="S42" s="33"/>
      <c r="T42" s="33"/>
    </row>
    <row r="43" spans="1:20">
      <c r="B43" s="125"/>
      <c r="C43" s="36"/>
      <c r="D43" s="41"/>
      <c r="E43" s="41"/>
      <c r="F43" s="41"/>
      <c r="G43" s="41"/>
      <c r="H43" s="41"/>
      <c r="I43" s="41"/>
      <c r="J43" s="41"/>
      <c r="K43" s="69"/>
      <c r="L43" s="69"/>
      <c r="M43" s="33"/>
      <c r="N43" s="33"/>
      <c r="O43" s="33"/>
      <c r="P43" s="33"/>
      <c r="Q43" s="33"/>
      <c r="R43" s="33"/>
      <c r="S43" s="33"/>
      <c r="T43" s="33"/>
    </row>
    <row r="44" spans="1:20">
      <c r="B44" s="125"/>
      <c r="C44" s="36"/>
      <c r="D44" s="41"/>
      <c r="E44" s="41"/>
      <c r="F44" s="41"/>
      <c r="G44" s="41"/>
      <c r="H44" s="41"/>
      <c r="I44" s="41"/>
      <c r="J44" s="41"/>
      <c r="K44" s="69"/>
      <c r="L44" s="69"/>
      <c r="M44" s="33"/>
      <c r="N44" s="33"/>
      <c r="O44" s="33"/>
      <c r="P44" s="33"/>
      <c r="Q44" s="33"/>
      <c r="R44" s="33"/>
      <c r="S44" s="33"/>
      <c r="T44" s="33"/>
    </row>
    <row r="45" spans="1:20">
      <c r="B45" s="148" t="s">
        <v>72</v>
      </c>
      <c r="C45" s="36"/>
      <c r="D45" s="41"/>
      <c r="E45" s="41"/>
      <c r="F45" s="41"/>
      <c r="G45" s="41"/>
      <c r="H45" s="41"/>
      <c r="I45" s="41"/>
      <c r="J45" s="41"/>
      <c r="K45" s="69"/>
      <c r="L45" s="69"/>
      <c r="M45" s="33"/>
      <c r="N45" s="33"/>
      <c r="O45" s="33"/>
      <c r="P45" s="33"/>
      <c r="Q45" s="33"/>
      <c r="R45" s="33"/>
      <c r="S45" s="33"/>
      <c r="T45" s="33"/>
    </row>
    <row r="46" spans="1:20">
      <c r="B46" s="125" t="s">
        <v>62</v>
      </c>
      <c r="C46" s="36"/>
      <c r="D46" s="34">
        <v>-14.332167254799348</v>
      </c>
      <c r="E46" s="34">
        <v>-22.622101235001811</v>
      </c>
      <c r="F46" s="34">
        <v>15.221816297399853</v>
      </c>
      <c r="G46" s="34">
        <v>22.306773688094658</v>
      </c>
      <c r="H46" s="34">
        <v>64.152526092700981</v>
      </c>
      <c r="I46" s="34">
        <v>58.372765509800175</v>
      </c>
      <c r="J46" s="34">
        <v>-13.401189101000533</v>
      </c>
      <c r="K46" s="70"/>
      <c r="L46" s="70"/>
      <c r="M46" s="33"/>
      <c r="N46" s="33"/>
      <c r="O46" s="33"/>
      <c r="P46" s="33"/>
      <c r="Q46" s="33"/>
      <c r="R46" s="33"/>
      <c r="S46" s="33"/>
      <c r="T46" s="33"/>
    </row>
    <row r="47" spans="1:20">
      <c r="B47" s="125" t="s">
        <v>73</v>
      </c>
      <c r="C47" s="36" t="s">
        <v>18</v>
      </c>
      <c r="D47" s="34">
        <v>20.390999999999998</v>
      </c>
      <c r="E47" s="34">
        <v>23.152446999999999</v>
      </c>
      <c r="F47" s="34">
        <v>29.108184000000001</v>
      </c>
      <c r="G47" s="34">
        <v>29.342396000000001</v>
      </c>
      <c r="H47" s="34">
        <v>29.839088</v>
      </c>
      <c r="I47" s="34">
        <v>30.464641</v>
      </c>
      <c r="J47" s="34">
        <v>30.991676999999999</v>
      </c>
      <c r="K47" s="70"/>
      <c r="L47" s="70"/>
      <c r="M47" s="33"/>
      <c r="N47" s="33"/>
      <c r="O47" s="33"/>
      <c r="P47" s="33"/>
      <c r="Q47" s="33"/>
      <c r="R47" s="33"/>
      <c r="S47" s="33"/>
      <c r="T47" s="33"/>
    </row>
    <row r="48" spans="1:20">
      <c r="B48" s="68" t="s">
        <v>74</v>
      </c>
      <c r="C48" s="36" t="s">
        <v>18</v>
      </c>
      <c r="D48" s="34">
        <v>23.6843</v>
      </c>
      <c r="E48" s="34">
        <v>26.396415000000001</v>
      </c>
      <c r="F48" s="34">
        <v>29.502410999999999</v>
      </c>
      <c r="G48" s="34">
        <v>29.720859000000001</v>
      </c>
      <c r="H48" s="34">
        <v>30.807542999999999</v>
      </c>
      <c r="I48" s="34">
        <v>31.343133999999999</v>
      </c>
      <c r="J48" s="34">
        <v>31.365735000000001</v>
      </c>
      <c r="K48" s="70"/>
      <c r="L48" s="70"/>
      <c r="M48" s="33"/>
      <c r="N48" s="33"/>
      <c r="O48" s="33"/>
      <c r="P48" s="33"/>
      <c r="Q48" s="33"/>
      <c r="R48" s="33"/>
      <c r="S48" s="33"/>
      <c r="T48" s="33"/>
    </row>
    <row r="49" spans="2:22">
      <c r="B49" s="68" t="s">
        <v>75</v>
      </c>
      <c r="C49" s="36"/>
      <c r="D49" s="34">
        <v>-11.682379157199998</v>
      </c>
      <c r="E49" s="34">
        <v>8.9953724711999978</v>
      </c>
      <c r="F49" s="34">
        <v>5.8336618672</v>
      </c>
      <c r="G49" s="34">
        <v>-8.9242525225999998</v>
      </c>
      <c r="H49" s="34">
        <v>5.5595501713999997</v>
      </c>
      <c r="I49" s="34">
        <v>-40.321478506399998</v>
      </c>
      <c r="J49" s="34">
        <v>39.566433252099998</v>
      </c>
      <c r="K49" s="70"/>
      <c r="L49" s="70"/>
      <c r="M49" s="33"/>
      <c r="N49" s="33"/>
      <c r="O49" s="33"/>
      <c r="P49" s="33"/>
      <c r="Q49" s="33"/>
      <c r="R49" s="33"/>
      <c r="S49" s="33"/>
      <c r="T49" s="33"/>
    </row>
    <row r="50" spans="2:22">
      <c r="B50" s="68"/>
      <c r="C50" s="36"/>
      <c r="D50" s="40"/>
      <c r="E50" s="40"/>
      <c r="F50" s="40"/>
      <c r="G50" s="40"/>
      <c r="H50" s="40"/>
      <c r="I50" s="40"/>
      <c r="J50" s="41"/>
      <c r="K50" s="69"/>
      <c r="L50" s="69"/>
      <c r="M50" s="33"/>
      <c r="N50" s="33"/>
      <c r="O50" s="33"/>
      <c r="P50" s="33"/>
      <c r="Q50" s="33"/>
      <c r="R50" s="33"/>
      <c r="S50" s="33"/>
      <c r="T50" s="33"/>
    </row>
    <row r="51" spans="2:22">
      <c r="B51" s="71" t="s">
        <v>76</v>
      </c>
      <c r="C51" s="36"/>
      <c r="D51" s="40"/>
      <c r="E51" s="40"/>
      <c r="F51" s="40"/>
      <c r="G51" s="40"/>
      <c r="H51" s="40"/>
      <c r="I51" s="40"/>
      <c r="J51" s="41"/>
      <c r="K51" s="69"/>
      <c r="L51" s="69"/>
      <c r="M51" s="33"/>
      <c r="N51" s="33"/>
      <c r="O51" s="33"/>
      <c r="P51" s="33"/>
      <c r="Q51" s="33"/>
      <c r="R51" s="33"/>
      <c r="S51" s="33"/>
      <c r="T51" s="33"/>
    </row>
    <row r="52" spans="2:22">
      <c r="B52" s="68" t="s">
        <v>17</v>
      </c>
      <c r="C52" s="36" t="s">
        <v>18</v>
      </c>
      <c r="D52" s="34">
        <v>1729.1712812431001</v>
      </c>
      <c r="E52" s="34">
        <v>2266.7648914587003</v>
      </c>
      <c r="F52" s="34">
        <v>2598.8127905631</v>
      </c>
      <c r="G52" s="34">
        <v>3165.7195217982003</v>
      </c>
      <c r="H52" s="34">
        <v>3679.8004130052</v>
      </c>
      <c r="I52" s="34">
        <v>3848.9335536489998</v>
      </c>
      <c r="J52" s="34">
        <v>3501.6848957714001</v>
      </c>
      <c r="K52" s="70"/>
      <c r="L52" s="70"/>
      <c r="M52" s="33"/>
      <c r="N52" s="33"/>
      <c r="O52" s="33"/>
      <c r="P52" s="33"/>
      <c r="Q52" s="33"/>
      <c r="R52" s="33"/>
      <c r="S52" s="33"/>
      <c r="T52" s="33"/>
    </row>
    <row r="53" spans="2:22">
      <c r="B53" s="68" t="s">
        <v>25</v>
      </c>
      <c r="C53" s="36"/>
      <c r="D53" s="34">
        <v>-14.332167254799348</v>
      </c>
      <c r="E53" s="34">
        <v>-22.622101235001811</v>
      </c>
      <c r="F53" s="34">
        <v>15.221816297399853</v>
      </c>
      <c r="G53" s="34">
        <v>22.306773688094658</v>
      </c>
      <c r="H53" s="34">
        <v>64.152526092700981</v>
      </c>
      <c r="I53" s="34">
        <v>58.372765509800175</v>
      </c>
      <c r="J53" s="34">
        <v>-13.401189101000533</v>
      </c>
      <c r="K53" s="70"/>
      <c r="L53" s="70"/>
      <c r="M53" s="33"/>
      <c r="N53" s="33"/>
      <c r="O53" s="33"/>
      <c r="P53" s="33"/>
      <c r="Q53" s="33"/>
      <c r="R53" s="33"/>
      <c r="S53" s="33"/>
      <c r="T53" s="33"/>
    </row>
    <row r="54" spans="2:22">
      <c r="B54" s="36" t="s">
        <v>26</v>
      </c>
      <c r="C54" s="36"/>
      <c r="D54" s="72">
        <v>-8.2884601486647533E-3</v>
      </c>
      <c r="E54" s="72">
        <v>-9.9799063062260725E-3</v>
      </c>
      <c r="F54" s="73">
        <v>5.8572192474478897E-3</v>
      </c>
      <c r="G54" s="73">
        <v>7.0463518749847749E-3</v>
      </c>
      <c r="H54" s="73">
        <v>1.7433697182589671E-2</v>
      </c>
      <c r="I54" s="73">
        <v>1.5165958231328708E-2</v>
      </c>
      <c r="J54" s="73">
        <v>-3.8270688254057657E-3</v>
      </c>
      <c r="K54" s="70"/>
      <c r="L54" s="70"/>
      <c r="M54" s="33"/>
      <c r="N54" s="33"/>
      <c r="O54" s="33"/>
      <c r="P54" s="33"/>
      <c r="Q54" s="33"/>
      <c r="R54" s="33"/>
      <c r="S54" s="33"/>
      <c r="T54" s="33"/>
    </row>
    <row r="55" spans="2:22">
      <c r="B55" s="36"/>
      <c r="C55" s="36"/>
      <c r="D55" s="40"/>
      <c r="E55" s="40"/>
      <c r="F55" s="40"/>
      <c r="G55" s="40"/>
      <c r="H55" s="40"/>
      <c r="I55" s="40"/>
      <c r="J55" s="41"/>
      <c r="K55" s="69"/>
      <c r="L55" s="69"/>
      <c r="M55" s="33"/>
      <c r="N55" s="33"/>
      <c r="O55" s="33"/>
      <c r="P55" s="33"/>
      <c r="Q55" s="33"/>
      <c r="R55" s="33"/>
      <c r="S55" s="33"/>
      <c r="T55" s="33"/>
    </row>
    <row r="56" spans="2:22">
      <c r="B56" s="74" t="s">
        <v>27</v>
      </c>
      <c r="C56" s="36"/>
      <c r="D56" s="40"/>
      <c r="E56" s="40"/>
      <c r="F56" s="40"/>
      <c r="G56" s="40"/>
      <c r="H56" s="40"/>
      <c r="I56" s="40"/>
      <c r="J56" s="41"/>
      <c r="K56" s="69"/>
      <c r="L56" s="69"/>
      <c r="M56" s="33"/>
      <c r="N56" s="33"/>
      <c r="O56" s="33"/>
      <c r="P56" s="33"/>
      <c r="Q56" s="33"/>
      <c r="R56" s="33"/>
      <c r="S56" s="33"/>
      <c r="T56" s="33"/>
      <c r="V56" s="2" t="s">
        <v>14</v>
      </c>
    </row>
    <row r="57" spans="2:22">
      <c r="B57" s="36" t="s">
        <v>77</v>
      </c>
      <c r="C57" s="36"/>
      <c r="D57" s="34">
        <v>22.116806911899999</v>
      </c>
      <c r="E57" s="34">
        <v>28.870623021099998</v>
      </c>
      <c r="F57" s="34">
        <v>39.894772666400002</v>
      </c>
      <c r="G57" s="34">
        <v>39.9955531146</v>
      </c>
      <c r="H57" s="34">
        <v>40.0060545471</v>
      </c>
      <c r="I57" s="34">
        <v>39.692387200800006</v>
      </c>
      <c r="J57" s="34">
        <v>29.672907758600001</v>
      </c>
      <c r="K57" s="70"/>
      <c r="L57" s="70"/>
      <c r="M57" s="33"/>
      <c r="N57" s="33"/>
      <c r="O57" s="33"/>
      <c r="P57" s="33"/>
      <c r="Q57" s="33"/>
      <c r="R57" s="33"/>
      <c r="S57" s="33"/>
      <c r="T57" s="33"/>
    </row>
    <row r="58" spans="2:22">
      <c r="B58" s="36" t="s">
        <v>78</v>
      </c>
      <c r="C58" s="36"/>
      <c r="D58" s="34"/>
      <c r="E58" s="34"/>
      <c r="F58" s="34"/>
      <c r="G58" s="34"/>
      <c r="H58" s="34"/>
      <c r="I58" s="34"/>
      <c r="J58" s="34"/>
      <c r="K58" s="70"/>
      <c r="L58" s="70"/>
      <c r="M58" s="33"/>
      <c r="N58" s="33"/>
      <c r="O58" s="33"/>
      <c r="P58" s="33"/>
      <c r="Q58" s="33"/>
      <c r="R58" s="33"/>
      <c r="S58" s="33"/>
      <c r="T58" s="33"/>
    </row>
    <row r="59" spans="2:22">
      <c r="B59" s="36" t="s">
        <v>79</v>
      </c>
      <c r="C59" s="36"/>
      <c r="D59" s="34">
        <v>24.9</v>
      </c>
      <c r="E59" s="34">
        <v>30.538580670000002</v>
      </c>
      <c r="F59" s="34">
        <v>0</v>
      </c>
      <c r="G59" s="34">
        <v>0.65847500000000003</v>
      </c>
      <c r="H59" s="34">
        <v>0</v>
      </c>
      <c r="I59" s="34">
        <v>0</v>
      </c>
      <c r="J59" s="34">
        <v>12.191503000000001</v>
      </c>
      <c r="K59" s="70"/>
      <c r="L59" s="70"/>
      <c r="M59" s="33"/>
      <c r="N59" s="33"/>
      <c r="O59" s="33"/>
      <c r="P59" s="33"/>
      <c r="Q59" s="33"/>
      <c r="R59" s="33"/>
      <c r="S59" s="33"/>
      <c r="T59" s="33"/>
    </row>
    <row r="60" spans="2:22">
      <c r="B60" s="36" t="s">
        <v>80</v>
      </c>
      <c r="C60" s="36"/>
      <c r="D60" s="34">
        <v>3.8</v>
      </c>
      <c r="E60" s="34">
        <v>3.8540040263000002</v>
      </c>
      <c r="F60" s="34">
        <v>3.3519950254999999</v>
      </c>
      <c r="G60" s="34">
        <v>15.239684667100001</v>
      </c>
      <c r="H60" s="34">
        <v>30.3768999507</v>
      </c>
      <c r="I60" s="34">
        <v>34.541401731000001</v>
      </c>
      <c r="J60" s="34">
        <v>30.1337032968</v>
      </c>
      <c r="K60" s="70"/>
      <c r="L60" s="70"/>
      <c r="M60" s="33"/>
      <c r="N60" s="33"/>
      <c r="O60" s="33"/>
      <c r="P60" s="33"/>
      <c r="Q60" s="33"/>
      <c r="R60" s="33"/>
      <c r="S60" s="33"/>
      <c r="T60" s="33"/>
    </row>
    <row r="61" spans="2:22">
      <c r="B61" s="36" t="s">
        <v>81</v>
      </c>
      <c r="C61" s="36"/>
      <c r="D61" s="34">
        <v>1.8</v>
      </c>
      <c r="E61" s="34">
        <v>0.84440000000000004</v>
      </c>
      <c r="F61" s="34">
        <v>0</v>
      </c>
      <c r="G61" s="34">
        <v>0</v>
      </c>
      <c r="H61" s="34">
        <v>0</v>
      </c>
      <c r="I61" s="34">
        <v>18.0838757464</v>
      </c>
      <c r="J61" s="34">
        <v>23.472275</v>
      </c>
      <c r="K61" s="70"/>
      <c r="L61" s="70"/>
      <c r="M61" s="33"/>
      <c r="N61" s="33"/>
      <c r="O61" s="33"/>
      <c r="P61" s="33"/>
      <c r="Q61" s="33"/>
      <c r="R61" s="33"/>
      <c r="S61" s="33"/>
      <c r="T61" s="33"/>
    </row>
    <row r="62" spans="2:22">
      <c r="B62" s="33" t="s">
        <v>27</v>
      </c>
      <c r="C62" s="36"/>
      <c r="D62" s="34">
        <v>38.284639657100648</v>
      </c>
      <c r="E62" s="34">
        <v>41.48550648239862</v>
      </c>
      <c r="F62" s="34">
        <v>58.468583989299866</v>
      </c>
      <c r="G62" s="34">
        <v>78.200486469794512</v>
      </c>
      <c r="H62" s="34">
        <v>134.53548059050104</v>
      </c>
      <c r="I62" s="34">
        <v>150.69043018799954</v>
      </c>
      <c r="J62" s="34">
        <v>82.069199954399139</v>
      </c>
      <c r="K62" s="70"/>
      <c r="L62" s="70"/>
      <c r="M62" s="33"/>
      <c r="N62" s="33"/>
      <c r="O62" s="33"/>
      <c r="P62" s="33"/>
      <c r="Q62" s="33"/>
      <c r="R62" s="33"/>
      <c r="S62" s="33"/>
      <c r="T62" s="33"/>
    </row>
    <row r="63" spans="2:22">
      <c r="B63" s="33" t="s">
        <v>28</v>
      </c>
      <c r="C63" s="36"/>
      <c r="D63" s="73">
        <v>2.2140455414907338E-2</v>
      </c>
      <c r="E63" s="73">
        <v>1.8301636238817573E-2</v>
      </c>
      <c r="F63" s="73">
        <v>2.2498190020309571E-2</v>
      </c>
      <c r="G63" s="73">
        <v>2.4702278875729271E-2</v>
      </c>
      <c r="H63" s="73">
        <v>3.6560537390838935E-2</v>
      </c>
      <c r="I63" s="73">
        <v>3.9151216327218158E-2</v>
      </c>
      <c r="J63" s="73">
        <v>2.3437060271615268E-2</v>
      </c>
      <c r="K63" s="70"/>
      <c r="L63" s="70"/>
      <c r="M63" s="33"/>
      <c r="N63" s="33"/>
      <c r="O63" s="33"/>
      <c r="P63" s="33"/>
      <c r="Q63" s="33"/>
      <c r="R63" s="33"/>
      <c r="S63" s="33"/>
      <c r="T63" s="33"/>
    </row>
    <row r="64" spans="2:22">
      <c r="B64" s="36"/>
      <c r="C64" s="36"/>
      <c r="D64" s="40"/>
      <c r="E64" s="40"/>
      <c r="F64" s="40"/>
      <c r="G64" s="40"/>
      <c r="H64" s="40"/>
      <c r="I64" s="40"/>
      <c r="J64" s="41"/>
      <c r="K64" s="69"/>
      <c r="L64" s="69"/>
      <c r="M64" s="33"/>
      <c r="N64" s="33"/>
      <c r="O64" s="33"/>
      <c r="P64" s="33"/>
      <c r="Q64" s="33"/>
      <c r="R64" s="33"/>
      <c r="S64" s="33"/>
      <c r="T64" s="33"/>
    </row>
    <row r="65" spans="2:20">
      <c r="B65" s="74" t="s">
        <v>21</v>
      </c>
      <c r="C65" s="36"/>
      <c r="D65" s="40"/>
      <c r="E65" s="40"/>
      <c r="F65" s="40"/>
      <c r="G65" s="40"/>
      <c r="H65" s="40"/>
      <c r="I65" s="40"/>
      <c r="J65" s="41"/>
      <c r="K65" s="69"/>
      <c r="L65" s="69"/>
      <c r="M65" s="33"/>
      <c r="N65" s="33"/>
      <c r="O65" s="33"/>
      <c r="P65" s="33"/>
      <c r="Q65" s="33"/>
      <c r="R65" s="33"/>
      <c r="S65" s="33"/>
      <c r="T65" s="33"/>
    </row>
    <row r="66" spans="2:20">
      <c r="B66" s="36" t="s">
        <v>25</v>
      </c>
      <c r="C66" s="36"/>
      <c r="D66" s="34">
        <v>-14.332167254799348</v>
      </c>
      <c r="E66" s="34">
        <v>-22.622101235001811</v>
      </c>
      <c r="F66" s="34">
        <v>15.221816297399853</v>
      </c>
      <c r="G66" s="34">
        <v>22.306773688094658</v>
      </c>
      <c r="H66" s="34">
        <v>64.152526092700981</v>
      </c>
      <c r="I66" s="34">
        <v>58.372765509800175</v>
      </c>
      <c r="J66" s="34">
        <v>-13.401189101000533</v>
      </c>
      <c r="K66" s="70"/>
      <c r="L66" s="70"/>
      <c r="M66" s="33"/>
      <c r="N66" s="33"/>
      <c r="O66" s="33"/>
      <c r="P66" s="33"/>
      <c r="Q66" s="33"/>
      <c r="R66" s="33"/>
      <c r="S66" s="33"/>
      <c r="T66" s="33"/>
    </row>
    <row r="67" spans="2:20">
      <c r="B67" s="36" t="s">
        <v>82</v>
      </c>
      <c r="C67" s="36"/>
      <c r="D67" s="34">
        <v>44.386366656699998</v>
      </c>
      <c r="E67" s="34">
        <v>58.389816379099997</v>
      </c>
      <c r="F67" s="34">
        <v>83.891489972199992</v>
      </c>
      <c r="G67" s="34">
        <v>96.373554856400006</v>
      </c>
      <c r="H67" s="34">
        <v>116.05269703439998</v>
      </c>
      <c r="I67" s="34">
        <v>127.693647704</v>
      </c>
      <c r="J67" s="34">
        <v>110.4517473364</v>
      </c>
      <c r="K67" s="70"/>
      <c r="L67" s="70"/>
      <c r="M67" s="33"/>
      <c r="N67" s="33"/>
      <c r="O67" s="33"/>
      <c r="P67" s="33"/>
      <c r="Q67" s="33"/>
      <c r="R67" s="33"/>
      <c r="S67" s="33"/>
      <c r="T67" s="33"/>
    </row>
    <row r="68" spans="2:20">
      <c r="B68" s="36" t="s">
        <v>21</v>
      </c>
      <c r="C68" s="36"/>
      <c r="D68" s="34">
        <v>30.054199401900728</v>
      </c>
      <c r="E68" s="34">
        <v>35.767715144098617</v>
      </c>
      <c r="F68" s="34">
        <v>99.113306269599875</v>
      </c>
      <c r="G68" s="34">
        <v>118.68032854449559</v>
      </c>
      <c r="H68" s="34">
        <v>180.20522312710085</v>
      </c>
      <c r="I68" s="34">
        <v>186.0664132137999</v>
      </c>
      <c r="J68" s="34">
        <v>97.050558235399237</v>
      </c>
      <c r="K68" s="70"/>
      <c r="L68" s="70"/>
      <c r="M68" s="33"/>
      <c r="N68" s="33"/>
      <c r="O68" s="33"/>
      <c r="P68" s="33"/>
      <c r="Q68" s="33"/>
      <c r="R68" s="33"/>
      <c r="S68" s="33"/>
      <c r="T68" s="33"/>
    </row>
    <row r="69" spans="2:20">
      <c r="B69" s="36" t="s">
        <v>22</v>
      </c>
      <c r="C69" s="36"/>
      <c r="D69" s="73">
        <v>1.7390876617082288E-2</v>
      </c>
      <c r="E69" s="73">
        <v>1.5780134410446459E-2</v>
      </c>
      <c r="F69" s="73">
        <v>3.8137916909406981E-2</v>
      </c>
      <c r="G69" s="73">
        <v>3.7489211450131038E-2</v>
      </c>
      <c r="H69" s="73">
        <v>4.897146662906432E-2</v>
      </c>
      <c r="I69" s="73">
        <v>4.8342329276481945E-2</v>
      </c>
      <c r="J69" s="73">
        <v>2.7715388769730967E-2</v>
      </c>
      <c r="K69" s="70"/>
      <c r="L69" s="70"/>
      <c r="M69" s="33"/>
      <c r="N69" s="33"/>
      <c r="O69" s="33"/>
      <c r="P69" s="33"/>
      <c r="Q69" s="33"/>
      <c r="R69" s="33"/>
      <c r="S69" s="33"/>
      <c r="T69" s="33"/>
    </row>
    <row r="70" spans="2:20">
      <c r="B70" s="36"/>
      <c r="C70" s="36"/>
      <c r="D70" s="40"/>
      <c r="E70" s="40"/>
      <c r="F70" s="40"/>
      <c r="G70" s="40"/>
      <c r="H70" s="40"/>
      <c r="I70" s="40"/>
      <c r="J70" s="41"/>
      <c r="K70" s="69"/>
      <c r="L70" s="69"/>
      <c r="M70" s="33"/>
      <c r="N70" s="33"/>
      <c r="O70" s="33"/>
      <c r="P70" s="33"/>
      <c r="Q70" s="33"/>
      <c r="R70" s="33"/>
      <c r="S70" s="33"/>
      <c r="T70" s="33"/>
    </row>
    <row r="71" spans="2:20">
      <c r="B71" s="74" t="s">
        <v>23</v>
      </c>
      <c r="C71" s="36"/>
      <c r="D71" s="40"/>
      <c r="E71" s="40"/>
      <c r="F71" s="40"/>
      <c r="G71" s="40"/>
      <c r="H71" s="40"/>
      <c r="I71" s="40"/>
      <c r="J71" s="41"/>
      <c r="K71" s="69"/>
      <c r="L71" s="69"/>
      <c r="M71" s="33"/>
      <c r="N71" s="33"/>
      <c r="O71" s="33"/>
      <c r="P71" s="33"/>
      <c r="Q71" s="33"/>
      <c r="R71" s="33"/>
      <c r="S71" s="33"/>
      <c r="T71" s="33"/>
    </row>
    <row r="72" spans="2:20">
      <c r="B72" s="36" t="s">
        <v>21</v>
      </c>
      <c r="C72" s="36"/>
      <c r="D72" s="34">
        <v>30.071804401900732</v>
      </c>
      <c r="E72" s="34">
        <v>35.769854664098744</v>
      </c>
      <c r="F72" s="34">
        <v>99.113306269599875</v>
      </c>
      <c r="G72" s="34">
        <v>118.68032854449559</v>
      </c>
      <c r="H72" s="34">
        <v>180.20522312710085</v>
      </c>
      <c r="I72" s="34">
        <v>186.0664132137999</v>
      </c>
      <c r="J72" s="34">
        <v>97.050558235399237</v>
      </c>
      <c r="K72" s="70"/>
      <c r="L72" s="70"/>
      <c r="M72" s="33"/>
      <c r="N72" s="33"/>
      <c r="O72" s="33"/>
      <c r="P72" s="33"/>
      <c r="Q72" s="33"/>
      <c r="R72" s="33"/>
      <c r="S72" s="33"/>
      <c r="T72" s="33"/>
    </row>
    <row r="73" spans="2:20">
      <c r="B73" s="36" t="s">
        <v>78</v>
      </c>
      <c r="C73" s="36"/>
      <c r="D73" s="34"/>
      <c r="E73" s="34"/>
      <c r="F73" s="34"/>
      <c r="G73" s="34"/>
      <c r="H73" s="34"/>
      <c r="I73" s="34"/>
      <c r="J73" s="34"/>
      <c r="K73" s="70"/>
      <c r="L73" s="70"/>
      <c r="M73" s="33"/>
      <c r="N73" s="33"/>
      <c r="O73" s="33"/>
      <c r="P73" s="33"/>
      <c r="Q73" s="33"/>
      <c r="R73" s="33"/>
      <c r="S73" s="33"/>
      <c r="T73" s="33"/>
    </row>
    <row r="74" spans="2:20">
      <c r="B74" s="36" t="s">
        <v>79</v>
      </c>
      <c r="C74" s="36"/>
      <c r="D74" s="34">
        <v>24.9</v>
      </c>
      <c r="E74" s="34">
        <v>30.538580670000002</v>
      </c>
      <c r="F74" s="34">
        <v>0</v>
      </c>
      <c r="G74" s="34">
        <v>0.65847500000000003</v>
      </c>
      <c r="H74" s="34">
        <v>0</v>
      </c>
      <c r="I74" s="34">
        <v>0</v>
      </c>
      <c r="J74" s="34">
        <v>12.191503000000001</v>
      </c>
      <c r="K74" s="70"/>
      <c r="L74" s="70"/>
      <c r="M74" s="33"/>
      <c r="N74" s="33"/>
      <c r="O74" s="33"/>
      <c r="P74" s="33"/>
      <c r="Q74" s="33"/>
      <c r="R74" s="33"/>
      <c r="S74" s="33"/>
      <c r="T74" s="33"/>
    </row>
    <row r="75" spans="2:20">
      <c r="B75" s="36" t="s">
        <v>80</v>
      </c>
      <c r="C75" s="36"/>
      <c r="D75" s="34">
        <v>3.8</v>
      </c>
      <c r="E75" s="34">
        <v>3.8540040263000002</v>
      </c>
      <c r="F75" s="34">
        <v>3.3519950254999999</v>
      </c>
      <c r="G75" s="34">
        <v>15.239684667100001</v>
      </c>
      <c r="H75" s="34">
        <v>25.6</v>
      </c>
      <c r="I75" s="34">
        <v>34.541401731000001</v>
      </c>
      <c r="J75" s="34">
        <v>30.1337032968</v>
      </c>
      <c r="K75" s="70"/>
      <c r="L75" s="70"/>
      <c r="M75" s="33"/>
      <c r="N75" s="33"/>
      <c r="O75" s="33"/>
      <c r="P75" s="33"/>
      <c r="Q75" s="33"/>
      <c r="R75" s="33"/>
      <c r="S75" s="33"/>
      <c r="T75" s="33"/>
    </row>
    <row r="76" spans="2:20">
      <c r="B76" s="36" t="s">
        <v>81</v>
      </c>
      <c r="C76" s="36"/>
      <c r="D76" s="34">
        <v>1.8</v>
      </c>
      <c r="E76" s="34">
        <v>0.84440000000000004</v>
      </c>
      <c r="F76" s="34">
        <v>0</v>
      </c>
      <c r="G76" s="34">
        <v>0</v>
      </c>
      <c r="H76" s="34">
        <v>0</v>
      </c>
      <c r="I76" s="34">
        <v>18.0838757464</v>
      </c>
      <c r="J76" s="34">
        <v>23.472275</v>
      </c>
      <c r="K76" s="70"/>
      <c r="L76" s="70"/>
      <c r="M76" s="33"/>
      <c r="N76" s="33"/>
      <c r="O76" s="33"/>
      <c r="P76" s="33"/>
      <c r="Q76" s="33"/>
      <c r="R76" s="33"/>
      <c r="S76" s="33"/>
      <c r="T76" s="33"/>
    </row>
    <row r="77" spans="2:20">
      <c r="B77" s="33" t="s">
        <v>23</v>
      </c>
      <c r="C77" s="36"/>
      <c r="D77" s="34">
        <v>60.571804401900415</v>
      </c>
      <c r="E77" s="34">
        <v>71.006839360398615</v>
      </c>
      <c r="F77" s="34">
        <v>102.46530129509983</v>
      </c>
      <c r="G77" s="34">
        <v>134.5784882115957</v>
      </c>
      <c r="H77" s="34">
        <v>205.79519233780087</v>
      </c>
      <c r="I77" s="34">
        <v>238.69169069119965</v>
      </c>
      <c r="J77" s="34">
        <v>162.84803953219881</v>
      </c>
      <c r="K77" s="70"/>
      <c r="L77" s="70"/>
      <c r="M77" s="33"/>
      <c r="N77" s="33"/>
      <c r="O77" s="33"/>
      <c r="P77" s="33"/>
      <c r="Q77" s="33"/>
      <c r="R77" s="33"/>
      <c r="S77" s="33"/>
      <c r="T77" s="33"/>
    </row>
    <row r="78" spans="2:20">
      <c r="B78" s="33" t="s">
        <v>24</v>
      </c>
      <c r="C78" s="36"/>
      <c r="D78" s="73">
        <v>3.502938376258237E-2</v>
      </c>
      <c r="E78" s="73">
        <v>3.1325189316262061E-2</v>
      </c>
      <c r="F78" s="73">
        <v>3.9427734720706001E-2</v>
      </c>
      <c r="G78" s="73">
        <v>4.2511184988099318E-2</v>
      </c>
      <c r="H78" s="73">
        <v>5.592563977396086E-2</v>
      </c>
      <c r="I78" s="73">
        <v>6.2015019839692397E-2</v>
      </c>
      <c r="J78" s="73">
        <v>4.6505623543926802E-2</v>
      </c>
      <c r="K78" s="70"/>
      <c r="L78" s="70"/>
      <c r="M78" s="33"/>
      <c r="N78" s="33"/>
      <c r="O78" s="33"/>
      <c r="P78" s="33"/>
      <c r="Q78" s="33"/>
      <c r="R78" s="33"/>
      <c r="S78" s="33"/>
      <c r="T78" s="33"/>
    </row>
    <row r="79" spans="2:20">
      <c r="B79" s="36"/>
      <c r="C79" s="36"/>
      <c r="D79" s="40"/>
      <c r="E79" s="40"/>
      <c r="F79" s="40"/>
      <c r="G79" s="40"/>
      <c r="H79" s="40"/>
      <c r="I79" s="40"/>
      <c r="J79" s="41"/>
      <c r="K79" s="69"/>
      <c r="L79" s="69"/>
      <c r="M79" s="33"/>
      <c r="N79" s="33"/>
      <c r="O79" s="33"/>
      <c r="P79" s="33"/>
      <c r="Q79" s="33"/>
      <c r="R79" s="33"/>
      <c r="S79" s="33"/>
      <c r="T79" s="33"/>
    </row>
    <row r="80" spans="2:20">
      <c r="B80" s="74" t="s">
        <v>83</v>
      </c>
      <c r="C80" s="36"/>
      <c r="D80" s="40"/>
      <c r="E80" s="40"/>
      <c r="F80" s="40"/>
      <c r="G80" s="40"/>
      <c r="H80" s="40"/>
      <c r="I80" s="40"/>
      <c r="J80" s="41"/>
      <c r="K80" s="69"/>
      <c r="L80" s="69"/>
      <c r="M80" s="33"/>
      <c r="N80" s="33"/>
      <c r="O80" s="33"/>
      <c r="P80" s="33"/>
      <c r="Q80" s="33"/>
      <c r="R80" s="33"/>
      <c r="S80" s="33"/>
      <c r="T80" s="33"/>
    </row>
    <row r="81" spans="2:20">
      <c r="B81" s="36" t="s">
        <v>58</v>
      </c>
      <c r="C81" s="36"/>
      <c r="D81" s="40">
        <v>-81.646596407200008</v>
      </c>
      <c r="E81" s="40">
        <v>-114.4284649359</v>
      </c>
      <c r="F81" s="40">
        <v>-140.23132229819998</v>
      </c>
      <c r="G81" s="40">
        <v>-180.31332789929999</v>
      </c>
      <c r="H81" s="40">
        <v>-227.97960723860001</v>
      </c>
      <c r="I81" s="40">
        <v>-303.69944727100005</v>
      </c>
      <c r="J81" s="41">
        <v>-297.61582240270002</v>
      </c>
      <c r="K81" s="69"/>
      <c r="L81" s="69"/>
      <c r="M81" s="33"/>
      <c r="N81" s="33"/>
      <c r="O81" s="33"/>
      <c r="P81" s="33"/>
      <c r="Q81" s="33"/>
      <c r="R81" s="33"/>
      <c r="S81" s="33"/>
      <c r="T81" s="33"/>
    </row>
    <row r="82" spans="2:20">
      <c r="B82" s="36" t="s">
        <v>57</v>
      </c>
      <c r="C82" s="36"/>
      <c r="D82" s="40">
        <v>-115.8559081857</v>
      </c>
      <c r="E82" s="40">
        <v>-115.1523204021</v>
      </c>
      <c r="F82" s="40">
        <v>-109.32059438509999</v>
      </c>
      <c r="G82" s="40">
        <v>-128.7840916893</v>
      </c>
      <c r="H82" s="40">
        <v>-177.42450209300011</v>
      </c>
      <c r="I82" s="40">
        <v>-262.94837355530001</v>
      </c>
      <c r="J82" s="41">
        <v>-311.82579101640005</v>
      </c>
      <c r="K82" s="69"/>
      <c r="L82" s="69"/>
      <c r="M82" s="33"/>
      <c r="N82" s="33"/>
      <c r="O82" s="33"/>
      <c r="P82" s="33"/>
      <c r="Q82" s="33"/>
      <c r="R82" s="33"/>
      <c r="S82" s="33"/>
      <c r="T82" s="33"/>
    </row>
    <row r="83" spans="2:20">
      <c r="B83" s="36" t="s">
        <v>60</v>
      </c>
      <c r="C83" s="36"/>
      <c r="D83" s="40">
        <v>-6.2928386767999989</v>
      </c>
      <c r="E83" s="40">
        <v>-3.5670845705000001</v>
      </c>
      <c r="F83" s="40">
        <v>-6.5913845247000005</v>
      </c>
      <c r="G83" s="40">
        <v>-2.7705814085</v>
      </c>
      <c r="H83" s="40">
        <v>-2.6524390320000002</v>
      </c>
      <c r="I83" s="40">
        <v>-3.3279405574999998</v>
      </c>
      <c r="J83" s="41">
        <v>-2.7297546939999999</v>
      </c>
      <c r="K83" s="69"/>
      <c r="L83" s="69"/>
      <c r="M83" s="33"/>
      <c r="N83" s="33"/>
      <c r="O83" s="33"/>
      <c r="P83" s="33"/>
      <c r="Q83" s="33"/>
      <c r="R83" s="33"/>
      <c r="S83" s="33"/>
      <c r="T83" s="33"/>
    </row>
    <row r="84" spans="2:20">
      <c r="B84" s="36" t="s">
        <v>54</v>
      </c>
      <c r="C84" s="36"/>
      <c r="D84" s="40">
        <v>2.4133429474999999</v>
      </c>
      <c r="E84" s="40">
        <v>9.8568618164000004</v>
      </c>
      <c r="F84" s="40">
        <v>10.069500462200001</v>
      </c>
      <c r="G84" s="40">
        <v>3.5418849431999999</v>
      </c>
      <c r="H84" s="40">
        <v>3.1969534450000001</v>
      </c>
      <c r="I84" s="40">
        <v>4.8887125691999991</v>
      </c>
      <c r="J84" s="41">
        <v>4.6039877810000007</v>
      </c>
      <c r="K84" s="69"/>
      <c r="L84" s="69"/>
      <c r="M84" s="33"/>
      <c r="N84" s="33"/>
      <c r="O84" s="33"/>
      <c r="P84" s="33"/>
      <c r="Q84" s="33"/>
      <c r="R84" s="33"/>
      <c r="S84" s="33"/>
      <c r="T84" s="33"/>
    </row>
    <row r="85" spans="2:20">
      <c r="B85" s="36" t="s">
        <v>53</v>
      </c>
      <c r="C85" s="36"/>
      <c r="D85" s="40">
        <v>6.538958</v>
      </c>
      <c r="E85" s="40">
        <v>10.338903</v>
      </c>
      <c r="F85" s="40">
        <v>16.682557890000002</v>
      </c>
      <c r="G85" s="40">
        <v>24.371176630000001</v>
      </c>
      <c r="H85" s="40">
        <v>32.382514489999998</v>
      </c>
      <c r="I85" s="40">
        <v>41.00936969</v>
      </c>
      <c r="J85" s="41">
        <v>29.4108944</v>
      </c>
      <c r="K85" s="69"/>
      <c r="L85" s="69"/>
      <c r="M85" s="33"/>
      <c r="N85" s="33"/>
      <c r="O85" s="33"/>
      <c r="P85" s="33"/>
      <c r="Q85" s="33"/>
      <c r="R85" s="33"/>
      <c r="S85" s="33"/>
      <c r="T85" s="33"/>
    </row>
    <row r="86" spans="2:20">
      <c r="B86" s="36" t="s">
        <v>29</v>
      </c>
      <c r="C86" s="36"/>
      <c r="D86" s="40">
        <v>30.5</v>
      </c>
      <c r="E86" s="40">
        <v>34</v>
      </c>
      <c r="F86" s="40">
        <v>3.3519950254999999</v>
      </c>
      <c r="G86" s="40">
        <v>15.898159667099998</v>
      </c>
      <c r="H86" s="40">
        <v>30.3768999507</v>
      </c>
      <c r="I86" s="40">
        <v>52.625277477399997</v>
      </c>
      <c r="J86" s="41">
        <v>65.797481296800001</v>
      </c>
      <c r="K86" s="69"/>
      <c r="L86" s="69"/>
      <c r="M86" s="33"/>
      <c r="N86" s="33"/>
      <c r="O86" s="33"/>
      <c r="P86" s="33"/>
      <c r="Q86" s="33"/>
      <c r="R86" s="33"/>
      <c r="S86" s="33"/>
      <c r="T86" s="33"/>
    </row>
    <row r="87" spans="2:20">
      <c r="B87" s="36" t="s">
        <v>83</v>
      </c>
      <c r="C87" s="36"/>
      <c r="D87" s="40">
        <v>-164.34304232219998</v>
      </c>
      <c r="E87" s="40">
        <v>-178.9521050921</v>
      </c>
      <c r="F87" s="40">
        <v>-226.03924783029996</v>
      </c>
      <c r="G87" s="40">
        <v>-268.05677975680004</v>
      </c>
      <c r="H87" s="40">
        <v>-342.1001804779001</v>
      </c>
      <c r="I87" s="40">
        <v>-471.45240164720008</v>
      </c>
      <c r="J87" s="41">
        <v>-512.35900463530015</v>
      </c>
      <c r="K87" s="69"/>
      <c r="L87" s="69"/>
      <c r="M87" s="33"/>
      <c r="N87" s="33"/>
      <c r="O87" s="33"/>
      <c r="P87" s="33"/>
      <c r="Q87" s="33"/>
      <c r="R87" s="33"/>
      <c r="S87" s="33"/>
      <c r="T87" s="33"/>
    </row>
    <row r="88" spans="2:20" hidden="1">
      <c r="B88" s="36"/>
      <c r="C88" s="36"/>
      <c r="D88" s="40"/>
      <c r="E88" s="40"/>
      <c r="F88" s="40"/>
      <c r="G88" s="40"/>
      <c r="H88" s="40"/>
      <c r="I88" s="40"/>
      <c r="J88" s="41"/>
      <c r="K88" s="69"/>
      <c r="L88" s="69"/>
      <c r="M88" s="33"/>
      <c r="N88" s="33"/>
      <c r="O88" s="33"/>
      <c r="P88" s="33"/>
      <c r="Q88" s="33"/>
      <c r="R88" s="33"/>
      <c r="S88" s="33"/>
      <c r="T88" s="33"/>
    </row>
    <row r="89" spans="2:20" hidden="1">
      <c r="B89" s="36"/>
      <c r="C89" s="36"/>
      <c r="D89" s="40"/>
      <c r="E89" s="40"/>
      <c r="F89" s="40"/>
      <c r="G89" s="40"/>
      <c r="H89" s="40"/>
      <c r="I89" s="40"/>
      <c r="J89" s="41"/>
      <c r="K89" s="69"/>
      <c r="L89" s="69"/>
      <c r="M89" s="33"/>
      <c r="N89" s="33"/>
      <c r="O89" s="33"/>
      <c r="P89" s="33"/>
      <c r="Q89" s="33"/>
      <c r="R89" s="33"/>
      <c r="S89" s="33"/>
      <c r="T89" s="33"/>
    </row>
    <row r="90" spans="2:20" hidden="1">
      <c r="B90" s="36"/>
      <c r="C90" s="36"/>
      <c r="D90" s="40"/>
      <c r="E90" s="40"/>
      <c r="F90" s="40"/>
      <c r="G90" s="40"/>
      <c r="H90" s="40"/>
      <c r="I90" s="40"/>
      <c r="J90" s="41"/>
      <c r="K90" s="69"/>
      <c r="L90" s="69"/>
      <c r="M90" s="33"/>
      <c r="N90" s="33"/>
      <c r="O90" s="33"/>
      <c r="P90" s="33"/>
      <c r="Q90" s="33"/>
      <c r="R90" s="33"/>
      <c r="S90" s="33"/>
      <c r="T90" s="33"/>
    </row>
    <row r="91" spans="2:20">
      <c r="B91" s="36"/>
      <c r="C91" s="36"/>
      <c r="D91" s="40"/>
      <c r="E91" s="40"/>
      <c r="F91" s="40"/>
      <c r="G91" s="40"/>
      <c r="H91" s="40"/>
      <c r="I91" s="40"/>
      <c r="J91" s="41"/>
      <c r="K91" s="69"/>
      <c r="L91" s="69"/>
      <c r="M91" s="33"/>
      <c r="N91" s="33"/>
      <c r="O91" s="33"/>
      <c r="P91" s="33"/>
      <c r="Q91" s="33"/>
      <c r="R91" s="33"/>
      <c r="S91" s="33"/>
      <c r="T91" s="33"/>
    </row>
    <row r="92" spans="2:20">
      <c r="B92" s="74" t="s">
        <v>84</v>
      </c>
      <c r="D92" s="26"/>
      <c r="E92" s="26"/>
      <c r="F92" s="26"/>
      <c r="G92" s="26"/>
      <c r="H92" s="26"/>
      <c r="I92" s="26"/>
      <c r="J92" s="26"/>
    </row>
    <row r="93" spans="2:20" ht="15">
      <c r="B93" t="s">
        <v>85</v>
      </c>
      <c r="D93" s="99">
        <v>1694.4056436598</v>
      </c>
      <c r="E93" s="99">
        <v>2165.1295408064998</v>
      </c>
      <c r="F93" s="99">
        <v>2450.3214003510002</v>
      </c>
      <c r="G93" s="99">
        <v>2975.7227304292001</v>
      </c>
      <c r="H93" s="99">
        <v>3410.7912368853003</v>
      </c>
      <c r="I93" s="99">
        <v>3431.9099996742002</v>
      </c>
      <c r="J93" s="99">
        <v>3085.5813155699998</v>
      </c>
    </row>
    <row r="94" spans="2:20" ht="15">
      <c r="B94" t="s">
        <v>86</v>
      </c>
      <c r="C94" s="36"/>
      <c r="D94" s="99">
        <v>34.765637583300006</v>
      </c>
      <c r="E94" s="99">
        <v>101.6353506522</v>
      </c>
      <c r="F94" s="99">
        <v>148.49139021209999</v>
      </c>
      <c r="G94" s="99">
        <v>189.99679136899999</v>
      </c>
      <c r="H94" s="99">
        <v>269.00917611990002</v>
      </c>
      <c r="I94" s="99">
        <v>417.0235539748</v>
      </c>
      <c r="J94" s="99">
        <v>416.10358020140001</v>
      </c>
    </row>
    <row r="95" spans="2:20">
      <c r="B95" s="36"/>
      <c r="D95" s="26"/>
      <c r="E95" s="26"/>
      <c r="F95" s="26"/>
      <c r="G95" s="26"/>
      <c r="H95" s="26"/>
      <c r="I95" s="26"/>
      <c r="J95" s="26"/>
    </row>
    <row r="96" spans="2:20">
      <c r="B96" s="74" t="s">
        <v>87</v>
      </c>
      <c r="D96" s="26"/>
      <c r="E96" s="26"/>
      <c r="F96" s="26"/>
      <c r="G96" s="26"/>
      <c r="H96" s="26"/>
      <c r="I96" s="26"/>
      <c r="J96" s="26"/>
    </row>
    <row r="97" spans="2:10">
      <c r="B97" s="36" t="s">
        <v>41</v>
      </c>
      <c r="D97" s="26"/>
      <c r="E97" s="26"/>
      <c r="F97" s="26"/>
      <c r="G97" s="26"/>
      <c r="H97" s="99">
        <v>346.88400475421201</v>
      </c>
      <c r="I97" s="99">
        <v>474.76512800000006</v>
      </c>
      <c r="J97" s="99">
        <v>512.359016</v>
      </c>
    </row>
    <row r="98" spans="2:10">
      <c r="B98" s="8" t="s">
        <v>88</v>
      </c>
      <c r="D98" s="26"/>
      <c r="E98" s="26"/>
      <c r="F98" s="26"/>
      <c r="G98" s="26"/>
      <c r="H98" s="26">
        <v>12.648261565441</v>
      </c>
      <c r="I98" s="99">
        <v>28.4297</v>
      </c>
      <c r="J98" s="99">
        <v>73.70335</v>
      </c>
    </row>
    <row r="99" spans="2:10">
      <c r="B99" s="8" t="s">
        <v>89</v>
      </c>
      <c r="D99" s="26"/>
      <c r="E99" s="26"/>
      <c r="F99" s="26"/>
      <c r="G99" s="26"/>
      <c r="H99" s="26">
        <v>68.614743188771001</v>
      </c>
      <c r="I99" s="99">
        <v>68.753771</v>
      </c>
      <c r="J99" s="99">
        <v>58.523575000000001</v>
      </c>
    </row>
    <row r="100" spans="2:10">
      <c r="B100" s="8" t="s">
        <v>90</v>
      </c>
      <c r="D100" s="26"/>
      <c r="E100" s="26"/>
      <c r="F100" s="26"/>
      <c r="G100" s="26"/>
      <c r="H100" s="26">
        <v>265.62100000000004</v>
      </c>
      <c r="I100" s="99">
        <v>377.58165700000006</v>
      </c>
      <c r="J100" s="99">
        <v>380.132091</v>
      </c>
    </row>
    <row r="101" spans="2:10">
      <c r="D101" s="26"/>
      <c r="E101" s="26"/>
      <c r="F101" s="26"/>
      <c r="G101" s="26"/>
      <c r="H101" s="26"/>
      <c r="I101" s="26"/>
      <c r="J101" s="26"/>
    </row>
    <row r="102" spans="2:10">
      <c r="B102" s="74" t="s">
        <v>91</v>
      </c>
      <c r="D102" s="26"/>
      <c r="E102" s="26"/>
      <c r="F102" s="26"/>
      <c r="G102" s="26"/>
      <c r="H102" s="26"/>
      <c r="I102" s="26"/>
      <c r="J102" s="26"/>
    </row>
    <row r="103" spans="2:10">
      <c r="B103" s="36" t="s">
        <v>41</v>
      </c>
      <c r="D103" s="26"/>
      <c r="E103" s="26"/>
      <c r="F103" s="26"/>
      <c r="G103" s="26"/>
      <c r="H103" s="10">
        <v>9.906202730380044E-2</v>
      </c>
      <c r="I103" s="10">
        <v>0.13558191046068185</v>
      </c>
      <c r="J103" s="10">
        <v>0.14631785304803402</v>
      </c>
    </row>
    <row r="104" spans="2:10">
      <c r="B104" s="8" t="s">
        <v>88</v>
      </c>
      <c r="D104" s="26"/>
      <c r="E104" s="26"/>
      <c r="F104" s="26"/>
      <c r="G104" s="26"/>
      <c r="H104" s="10">
        <v>3.6120501821037395E-3</v>
      </c>
      <c r="I104" s="10">
        <v>8.1188630177236754E-3</v>
      </c>
      <c r="J104" s="10">
        <v>2.1047967533858753E-2</v>
      </c>
    </row>
    <row r="105" spans="2:10">
      <c r="B105" s="8" t="s">
        <v>89</v>
      </c>
      <c r="D105" s="26"/>
      <c r="E105" s="26"/>
      <c r="F105" s="26"/>
      <c r="G105" s="26"/>
      <c r="H105" s="10">
        <v>1.9594779436501977E-2</v>
      </c>
      <c r="I105" s="10">
        <v>1.9634482555248297E-2</v>
      </c>
      <c r="J105" s="10">
        <v>1.6712975822202759E-2</v>
      </c>
    </row>
    <row r="106" spans="2:10">
      <c r="B106" s="8" t="s">
        <v>90</v>
      </c>
      <c r="D106" s="26"/>
      <c r="E106" s="26"/>
      <c r="F106" s="26"/>
      <c r="G106" s="26"/>
      <c r="H106" s="10">
        <v>7.585519768519472E-2</v>
      </c>
      <c r="I106" s="10">
        <v>0.10782856488770989</v>
      </c>
      <c r="J106" s="10">
        <v>0.1085569096919725</v>
      </c>
    </row>
    <row r="107" spans="2:10">
      <c r="D107" s="26"/>
      <c r="E107" s="26"/>
      <c r="F107" s="26"/>
      <c r="G107" s="26"/>
      <c r="H107" s="2"/>
      <c r="I107" s="2"/>
      <c r="J107" s="2"/>
    </row>
    <row r="109" spans="2:10">
      <c r="B109" s="165"/>
    </row>
    <row r="110" spans="2:10">
      <c r="B110" s="166"/>
    </row>
    <row r="111" spans="2:10">
      <c r="B111" s="166"/>
    </row>
  </sheetData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9FD7-F009-4021-BC5D-D10F3C9BBDFB}">
  <sheetPr>
    <tabColor theme="3" tint="9.9978637043366805E-2"/>
  </sheetPr>
  <dimension ref="A1:AB110"/>
  <sheetViews>
    <sheetView showGridLines="0" zoomScale="150" zoomScaleNormal="150" workbookViewId="0">
      <pane xSplit="3" ySplit="10" topLeftCell="R11" activePane="bottomRight" state="frozen"/>
      <selection pane="topRight" activeCell="Q15" sqref="Q15"/>
      <selection pane="bottomLeft" activeCell="Q15" sqref="Q15"/>
      <selection pane="bottomRight" activeCell="AD45" sqref="AD45"/>
    </sheetView>
  </sheetViews>
  <sheetFormatPr baseColWidth="10" defaultColWidth="9.5" defaultRowHeight="14"/>
  <cols>
    <col min="1" max="1" width="2.5" style="8" customWidth="1"/>
    <col min="2" max="2" width="24.83203125" style="14" customWidth="1"/>
    <col min="3" max="3" width="2.83203125" style="8" customWidth="1"/>
    <col min="4" max="7" width="8.83203125" style="22" customWidth="1"/>
    <col min="8" max="8" width="8.83203125" style="2" customWidth="1"/>
    <col min="9" max="9" width="6.5" style="2" customWidth="1"/>
    <col min="10" max="28" width="8.83203125" style="2" customWidth="1"/>
    <col min="29" max="16384" width="9.5" style="2"/>
  </cols>
  <sheetData>
    <row r="1" spans="1:28" ht="5.25" customHeight="1">
      <c r="A1" s="1"/>
      <c r="B1" s="1"/>
      <c r="C1" s="1"/>
      <c r="D1" s="15"/>
      <c r="E1" s="15"/>
      <c r="F1" s="15"/>
      <c r="G1" s="15"/>
      <c r="H1" s="1"/>
    </row>
    <row r="2" spans="1:28" ht="14.25" customHeight="1">
      <c r="A2" s="3"/>
      <c r="B2" s="3"/>
      <c r="C2" s="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s="4" customFormat="1" ht="14.25" customHeight="1">
      <c r="A3" s="3"/>
      <c r="B3" s="3"/>
      <c r="C3" s="3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14.25" customHeight="1">
      <c r="A4" s="3"/>
      <c r="B4" s="3"/>
      <c r="C4" s="3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ht="14.25" customHeight="1">
      <c r="A5" s="3"/>
      <c r="B5" s="3"/>
      <c r="C5" s="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s="29" customFormat="1" ht="5.25" customHeight="1">
      <c r="A6" s="1"/>
      <c r="B6" s="1"/>
      <c r="C6" s="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8" ht="5.25" customHeight="1">
      <c r="A7" s="1"/>
      <c r="B7" s="57"/>
      <c r="C7" s="46"/>
      <c r="D7" s="58"/>
      <c r="E7" s="58"/>
      <c r="F7" s="58"/>
      <c r="G7" s="58"/>
      <c r="H7" s="51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8" ht="5.25" customHeight="1">
      <c r="A8" s="1"/>
      <c r="B8" s="59"/>
      <c r="C8" s="46"/>
      <c r="D8" s="58"/>
      <c r="E8" s="58"/>
      <c r="F8" s="58"/>
      <c r="G8" s="58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8" s="119" customFormat="1" ht="15">
      <c r="A9" s="118"/>
      <c r="B9" s="115" t="s">
        <v>92</v>
      </c>
      <c r="C9" s="115"/>
      <c r="D9" s="258">
        <v>2020</v>
      </c>
      <c r="E9" s="258"/>
      <c r="F9" s="257">
        <v>2021</v>
      </c>
      <c r="G9" s="258"/>
      <c r="H9" s="258"/>
      <c r="I9" s="261"/>
      <c r="J9" s="257">
        <v>2022</v>
      </c>
      <c r="K9" s="258"/>
      <c r="L9" s="258"/>
      <c r="M9" s="261"/>
      <c r="N9" s="257">
        <v>2023</v>
      </c>
      <c r="O9" s="258"/>
      <c r="P9" s="258"/>
      <c r="Q9" s="261"/>
      <c r="R9" s="257">
        <v>2024</v>
      </c>
      <c r="S9" s="258"/>
      <c r="T9" s="258"/>
      <c r="U9" s="261"/>
      <c r="V9" s="257">
        <v>2025</v>
      </c>
      <c r="W9" s="258"/>
      <c r="X9" s="258"/>
      <c r="Y9" s="258"/>
      <c r="Z9" s="259">
        <v>2026</v>
      </c>
      <c r="AA9" s="260"/>
      <c r="AB9" s="260"/>
    </row>
    <row r="10" spans="1:28" s="27" customFormat="1" ht="15">
      <c r="A10" s="18"/>
      <c r="B10" s="44" t="s">
        <v>16</v>
      </c>
      <c r="C10" s="44"/>
      <c r="D10" s="44" t="s">
        <v>47</v>
      </c>
      <c r="E10" s="44" t="s">
        <v>48</v>
      </c>
      <c r="F10" s="79" t="s">
        <v>49</v>
      </c>
      <c r="G10" s="44" t="s">
        <v>50</v>
      </c>
      <c r="H10" s="44" t="s">
        <v>47</v>
      </c>
      <c r="I10" s="80" t="s">
        <v>48</v>
      </c>
      <c r="J10" s="60" t="s">
        <v>49</v>
      </c>
      <c r="K10" s="61" t="s">
        <v>50</v>
      </c>
      <c r="L10" s="61" t="s">
        <v>47</v>
      </c>
      <c r="M10" s="78" t="s">
        <v>48</v>
      </c>
      <c r="N10" s="60" t="s">
        <v>49</v>
      </c>
      <c r="O10" s="61" t="s">
        <v>50</v>
      </c>
      <c r="P10" s="61" t="s">
        <v>47</v>
      </c>
      <c r="Q10" s="78" t="s">
        <v>48</v>
      </c>
      <c r="R10" s="60" t="s">
        <v>49</v>
      </c>
      <c r="S10" s="61" t="s">
        <v>50</v>
      </c>
      <c r="T10" s="61" t="s">
        <v>47</v>
      </c>
      <c r="U10" s="78" t="s">
        <v>48</v>
      </c>
      <c r="V10" s="60" t="s">
        <v>49</v>
      </c>
      <c r="W10" s="61" t="s">
        <v>50</v>
      </c>
      <c r="X10" s="61" t="s">
        <v>47</v>
      </c>
      <c r="Y10" s="98" t="s">
        <v>48</v>
      </c>
      <c r="Z10" s="134" t="s">
        <v>49</v>
      </c>
      <c r="AA10" s="61" t="s">
        <v>50</v>
      </c>
      <c r="AB10" s="61" t="s">
        <v>47</v>
      </c>
    </row>
    <row r="11" spans="1:28" ht="15">
      <c r="A11" s="1"/>
      <c r="B11" s="47" t="s">
        <v>17</v>
      </c>
      <c r="C11" s="46" t="s">
        <v>18</v>
      </c>
      <c r="D11" s="34">
        <v>453.7803275906</v>
      </c>
      <c r="E11" s="34">
        <v>512.98360345750007</v>
      </c>
      <c r="F11" s="34">
        <v>552.49497774960003</v>
      </c>
      <c r="G11" s="34">
        <v>541.80879242440005</v>
      </c>
      <c r="H11" s="34">
        <v>581.91576161410012</v>
      </c>
      <c r="I11" s="34">
        <v>590.54535967059985</v>
      </c>
      <c r="J11" s="34">
        <v>640.05779065410002</v>
      </c>
      <c r="K11" s="34">
        <v>627.56655403599996</v>
      </c>
      <c r="L11" s="34">
        <v>630.72324105060022</v>
      </c>
      <c r="M11" s="34">
        <v>700.46520482239987</v>
      </c>
      <c r="N11" s="34">
        <v>781.29457594459996</v>
      </c>
      <c r="O11" s="34">
        <v>768.78182191740018</v>
      </c>
      <c r="P11" s="34">
        <v>768.85625438980003</v>
      </c>
      <c r="Q11" s="34">
        <v>846.7868695464</v>
      </c>
      <c r="R11" s="34">
        <v>877.52731655930006</v>
      </c>
      <c r="S11" s="34">
        <v>942.81468019850001</v>
      </c>
      <c r="T11" s="34">
        <v>944.24180309359997</v>
      </c>
      <c r="U11" s="34">
        <v>915.21661315380004</v>
      </c>
      <c r="V11" s="34">
        <v>923.1756973601</v>
      </c>
      <c r="W11" s="34">
        <v>921.47083403479996</v>
      </c>
      <c r="X11" s="34">
        <v>952.10917411289984</v>
      </c>
      <c r="Y11" s="34">
        <v>1052.1778481411998</v>
      </c>
      <c r="Z11" s="34">
        <v>1104.0479583227996</v>
      </c>
      <c r="AA11" s="34">
        <v>1176.6985258178995</v>
      </c>
      <c r="AB11" s="34">
        <v>1220.9384116307003</v>
      </c>
    </row>
    <row r="12" spans="1:28" ht="15">
      <c r="A12" s="1"/>
      <c r="B12" s="47" t="s">
        <v>53</v>
      </c>
      <c r="C12" s="46" t="s">
        <v>18</v>
      </c>
      <c r="D12" s="34">
        <v>1.5220139999999995</v>
      </c>
      <c r="E12" s="34">
        <v>1.8446680000000004</v>
      </c>
      <c r="F12" s="34">
        <v>2.3621189999999999</v>
      </c>
      <c r="G12" s="34">
        <v>1.7916069999999999</v>
      </c>
      <c r="H12" s="34">
        <v>2.4661140000000001</v>
      </c>
      <c r="I12" s="34">
        <v>3.7190629999999998</v>
      </c>
      <c r="J12" s="34">
        <v>3.50245886</v>
      </c>
      <c r="K12" s="34">
        <v>4.3699384999999999</v>
      </c>
      <c r="L12" s="34">
        <v>5.1342485099999999</v>
      </c>
      <c r="M12" s="34">
        <v>3.6759120200000019</v>
      </c>
      <c r="N12" s="34">
        <v>5.2039493499999994</v>
      </c>
      <c r="O12" s="34">
        <v>5.5613620100000007</v>
      </c>
      <c r="P12" s="34">
        <v>6.0183162100000001</v>
      </c>
      <c r="Q12" s="185">
        <v>7.5875490599999971</v>
      </c>
      <c r="R12" s="185">
        <v>7.0884558000000002</v>
      </c>
      <c r="S12" s="185">
        <v>7.2500022299999998</v>
      </c>
      <c r="T12" s="185">
        <v>7.4056645400000018</v>
      </c>
      <c r="U12" s="32">
        <v>10.638391919999997</v>
      </c>
      <c r="V12" s="32">
        <v>10.111626579999999</v>
      </c>
      <c r="W12" s="32">
        <v>10.08473847</v>
      </c>
      <c r="X12" s="32">
        <v>10.529244329999996</v>
      </c>
      <c r="Y12" s="32">
        <v>10.283760310000002</v>
      </c>
      <c r="Z12" s="32">
        <v>8.6138558300000003</v>
      </c>
      <c r="AA12" s="34">
        <v>10.511837529999999</v>
      </c>
      <c r="AB12" s="34">
        <v>10.28520104</v>
      </c>
    </row>
    <row r="13" spans="1:28" ht="15">
      <c r="A13"/>
      <c r="B13" s="125" t="s">
        <v>54</v>
      </c>
      <c r="C13" s="33" t="s">
        <v>18</v>
      </c>
      <c r="D13" s="34">
        <v>0.3720546133999999</v>
      </c>
      <c r="E13" s="34">
        <v>1.3666688771</v>
      </c>
      <c r="F13" s="34">
        <v>0.56867746510000006</v>
      </c>
      <c r="G13" s="34">
        <v>1.0407641358000002</v>
      </c>
      <c r="H13" s="34">
        <v>0.69977203469999971</v>
      </c>
      <c r="I13" s="34">
        <v>7.5476481807999987</v>
      </c>
      <c r="J13" s="34">
        <v>6.3023860732000001</v>
      </c>
      <c r="K13" s="34">
        <v>1.4303778398999991</v>
      </c>
      <c r="L13" s="34">
        <v>1.2583421138000002</v>
      </c>
      <c r="M13" s="34">
        <v>1.0783944353000008</v>
      </c>
      <c r="N13" s="34">
        <v>5.3354245917999998</v>
      </c>
      <c r="O13" s="34">
        <v>3.4481821315000003</v>
      </c>
      <c r="P13" s="34">
        <v>-6.3807812982000014</v>
      </c>
      <c r="Q13" s="185">
        <v>1.1390595181000005</v>
      </c>
      <c r="R13" s="185">
        <v>0.55475547889999999</v>
      </c>
      <c r="S13" s="185">
        <v>0.88967117910000004</v>
      </c>
      <c r="T13" s="185">
        <v>0.25738571879999989</v>
      </c>
      <c r="U13" s="32">
        <v>1.4951410681999999</v>
      </c>
      <c r="V13" s="32">
        <v>1.3046514623000005</v>
      </c>
      <c r="W13" s="32">
        <v>0.55552533830000006</v>
      </c>
      <c r="X13" s="32">
        <v>0.73698443909999989</v>
      </c>
      <c r="Y13" s="32">
        <v>2.2915513294999998</v>
      </c>
      <c r="Z13" s="32">
        <v>0.77677262089999999</v>
      </c>
      <c r="AA13" s="34">
        <v>2.3085462563000001</v>
      </c>
      <c r="AB13" s="34">
        <v>1.5186689038000003</v>
      </c>
    </row>
    <row r="14" spans="1:28" s="20" customFormat="1" ht="15">
      <c r="A14"/>
      <c r="B14" s="148" t="s">
        <v>55</v>
      </c>
      <c r="C14" s="33"/>
      <c r="D14" s="64">
        <v>455.674396204</v>
      </c>
      <c r="E14" s="64">
        <v>516.19494033460001</v>
      </c>
      <c r="F14" s="64">
        <v>555.42577421470003</v>
      </c>
      <c r="G14" s="64">
        <v>544.64116356020008</v>
      </c>
      <c r="H14" s="64">
        <v>585.08164764880007</v>
      </c>
      <c r="I14" s="64">
        <v>601.81207085139988</v>
      </c>
      <c r="J14" s="64">
        <v>649.86263558730002</v>
      </c>
      <c r="K14" s="64">
        <v>633.36687037589991</v>
      </c>
      <c r="L14" s="64">
        <v>637.11583167440028</v>
      </c>
      <c r="M14" s="64">
        <v>705.21951127769989</v>
      </c>
      <c r="N14" s="64">
        <v>791.83394988639998</v>
      </c>
      <c r="O14" s="64">
        <v>777.79136605890017</v>
      </c>
      <c r="P14" s="64">
        <v>768.49378930160003</v>
      </c>
      <c r="Q14" s="187">
        <v>855.51347812450001</v>
      </c>
      <c r="R14" s="187">
        <v>885.17052783820009</v>
      </c>
      <c r="S14" s="187">
        <v>950.95435360759996</v>
      </c>
      <c r="T14" s="187">
        <v>951.90485335239998</v>
      </c>
      <c r="U14" s="220">
        <v>927.35014614200009</v>
      </c>
      <c r="V14" s="220">
        <v>934.59197540239995</v>
      </c>
      <c r="W14" s="220">
        <v>932.11109784309997</v>
      </c>
      <c r="X14" s="220">
        <v>963.37540288199978</v>
      </c>
      <c r="Y14" s="220">
        <v>1064.7531597806997</v>
      </c>
      <c r="Z14" s="220">
        <v>1113.4385867736994</v>
      </c>
      <c r="AA14" s="64">
        <v>1189.5189096041995</v>
      </c>
      <c r="AB14" s="64">
        <v>1232.7422815745003</v>
      </c>
    </row>
    <row r="15" spans="1:28" ht="13" customHeight="1">
      <c r="A15"/>
      <c r="B15" s="125"/>
      <c r="C15" s="33" t="s">
        <v>18</v>
      </c>
      <c r="D15" s="34" t="s">
        <v>18</v>
      </c>
      <c r="E15" s="34" t="s">
        <v>18</v>
      </c>
      <c r="F15" s="34" t="s">
        <v>18</v>
      </c>
      <c r="G15" s="34" t="s">
        <v>18</v>
      </c>
      <c r="H15" s="156" t="s">
        <v>18</v>
      </c>
      <c r="I15" s="156" t="s">
        <v>18</v>
      </c>
      <c r="J15" s="156" t="s">
        <v>18</v>
      </c>
      <c r="K15" s="156" t="s">
        <v>18</v>
      </c>
      <c r="L15" s="156" t="s">
        <v>18</v>
      </c>
      <c r="M15" s="156" t="s">
        <v>18</v>
      </c>
      <c r="N15" s="156" t="s">
        <v>18</v>
      </c>
      <c r="O15" s="156" t="s">
        <v>18</v>
      </c>
      <c r="P15" s="156" t="s">
        <v>18</v>
      </c>
      <c r="Q15" s="185" t="s">
        <v>18</v>
      </c>
      <c r="R15" s="185" t="s">
        <v>18</v>
      </c>
      <c r="S15" s="185" t="s">
        <v>18</v>
      </c>
      <c r="T15" s="185" t="s">
        <v>18</v>
      </c>
      <c r="U15" s="32" t="s">
        <v>18</v>
      </c>
      <c r="V15" s="32"/>
      <c r="W15" s="32"/>
      <c r="X15" s="32"/>
      <c r="Y15" s="32"/>
      <c r="Z15" s="32"/>
      <c r="AA15" s="156"/>
      <c r="AB15" s="156"/>
    </row>
    <row r="16" spans="1:28" ht="13" customHeight="1">
      <c r="A16"/>
      <c r="B16" s="125" t="s">
        <v>56</v>
      </c>
      <c r="C16" s="33" t="s">
        <v>18</v>
      </c>
      <c r="D16" s="34">
        <v>-395.72093327670018</v>
      </c>
      <c r="E16" s="34">
        <v>-439.61326680469983</v>
      </c>
      <c r="F16" s="34">
        <v>-486.58567635720016</v>
      </c>
      <c r="G16" s="34">
        <v>-486.52692429450019</v>
      </c>
      <c r="H16" s="34">
        <v>-517.92588639780013</v>
      </c>
      <c r="I16" s="34">
        <v>-527.00658417299985</v>
      </c>
      <c r="J16" s="34">
        <v>-565.32535204409999</v>
      </c>
      <c r="K16" s="34">
        <v>-549.09429545150022</v>
      </c>
      <c r="L16" s="34">
        <v>-552.50472237850011</v>
      </c>
      <c r="M16" s="34">
        <v>-603.38387156359977</v>
      </c>
      <c r="N16" s="34">
        <v>-687.81482243629989</v>
      </c>
      <c r="O16" s="34">
        <v>-669.93687429349984</v>
      </c>
      <c r="P16" s="34">
        <v>-671.71757211749991</v>
      </c>
      <c r="Q16" s="185">
        <v>-733.61498498250046</v>
      </c>
      <c r="R16" s="185">
        <v>-751.41254474959987</v>
      </c>
      <c r="S16" s="185">
        <v>-807.61090968560006</v>
      </c>
      <c r="T16" s="185">
        <v>-809.43806474059988</v>
      </c>
      <c r="U16" s="32">
        <v>-758.65659027370009</v>
      </c>
      <c r="V16" s="32">
        <v>-752.50821975279996</v>
      </c>
      <c r="W16" s="32">
        <v>-744.13178431590006</v>
      </c>
      <c r="X16" s="32">
        <v>-773.3297072472003</v>
      </c>
      <c r="Y16" s="32">
        <v>-868.81974999469946</v>
      </c>
      <c r="Z16" s="32">
        <v>-899.02318357760043</v>
      </c>
      <c r="AA16" s="34">
        <v>-947.52949926949998</v>
      </c>
      <c r="AB16" s="34">
        <v>-979.92516875680019</v>
      </c>
    </row>
    <row r="17" spans="1:28" s="199" customFormat="1" ht="15">
      <c r="A17" s="193"/>
      <c r="B17" s="204" t="s">
        <v>57</v>
      </c>
      <c r="C17" s="195" t="s">
        <v>18</v>
      </c>
      <c r="D17" s="196">
        <v>-19.236463733400001</v>
      </c>
      <c r="E17" s="196">
        <v>-48.455248960600002</v>
      </c>
      <c r="F17" s="196">
        <v>-23.186547505499998</v>
      </c>
      <c r="G17" s="196">
        <v>-30.662015246800003</v>
      </c>
      <c r="H17" s="196">
        <v>-31.329213416799998</v>
      </c>
      <c r="I17" s="196">
        <v>-29.974544233000003</v>
      </c>
      <c r="J17" s="196">
        <v>-25.364579859200003</v>
      </c>
      <c r="K17" s="196">
        <v>-27.387257348699997</v>
      </c>
      <c r="L17" s="196">
        <v>-27.659305236900003</v>
      </c>
      <c r="M17" s="196">
        <v>-28.909451940299999</v>
      </c>
      <c r="N17" s="196">
        <v>-33.909868517</v>
      </c>
      <c r="O17" s="196">
        <v>-29.134426619200003</v>
      </c>
      <c r="P17" s="196">
        <v>-31.363777482100001</v>
      </c>
      <c r="Q17" s="197">
        <v>-34.376019071000009</v>
      </c>
      <c r="R17" s="197">
        <v>-35.439370395099999</v>
      </c>
      <c r="S17" s="197">
        <v>-38.399188605699997</v>
      </c>
      <c r="T17" s="197">
        <v>-56.030649104300011</v>
      </c>
      <c r="U17" s="226">
        <v>-47.555293987900001</v>
      </c>
      <c r="V17" s="226">
        <v>-43.995370138899993</v>
      </c>
      <c r="W17" s="226">
        <v>-58.379652791900021</v>
      </c>
      <c r="X17" s="226">
        <v>-81.030473976400046</v>
      </c>
      <c r="Y17" s="226">
        <v>-79.542876648100005</v>
      </c>
      <c r="Z17" s="226">
        <v>-77.024755822700001</v>
      </c>
      <c r="AA17" s="196">
        <v>-99.360864756600023</v>
      </c>
      <c r="AB17" s="196">
        <v>-135.44017043710005</v>
      </c>
    </row>
    <row r="18" spans="1:28" ht="15">
      <c r="A18"/>
      <c r="B18" s="125" t="s">
        <v>58</v>
      </c>
      <c r="C18" s="33" t="s">
        <v>18</v>
      </c>
      <c r="D18" s="34">
        <v>-19.577514346600001</v>
      </c>
      <c r="E18" s="34">
        <v>-27.656566880900005</v>
      </c>
      <c r="F18" s="34">
        <v>-31.4187177391</v>
      </c>
      <c r="G18" s="34">
        <v>-22.135075611600001</v>
      </c>
      <c r="H18" s="34">
        <v>-26.343325998900006</v>
      </c>
      <c r="I18" s="34">
        <v>-34.531345586300006</v>
      </c>
      <c r="J18" s="34">
        <v>-38.009460452900001</v>
      </c>
      <c r="K18" s="34">
        <v>-30.117292329900007</v>
      </c>
      <c r="L18" s="34">
        <v>-30.559090414700002</v>
      </c>
      <c r="M18" s="34">
        <v>-41.545479100699993</v>
      </c>
      <c r="N18" s="34">
        <v>-38.59537367730001</v>
      </c>
      <c r="O18" s="34">
        <v>-54.076105126999998</v>
      </c>
      <c r="P18" s="34">
        <v>-38.0790121868</v>
      </c>
      <c r="Q18" s="185">
        <v>-49.562836908200005</v>
      </c>
      <c r="R18" s="185">
        <v>-50.625614758499992</v>
      </c>
      <c r="S18" s="185">
        <v>-67.6214144355</v>
      </c>
      <c r="T18" s="185">
        <v>-45.652155889500008</v>
      </c>
      <c r="U18" s="32">
        <v>-64.080422155099996</v>
      </c>
      <c r="V18" s="32">
        <v>-69.278697414700005</v>
      </c>
      <c r="W18" s="32">
        <v>-86.65673587119997</v>
      </c>
      <c r="X18" s="32">
        <v>-72.570554862500018</v>
      </c>
      <c r="Y18" s="32">
        <v>-75.193459122600004</v>
      </c>
      <c r="Z18" s="32">
        <v>-88.183955315399984</v>
      </c>
      <c r="AA18" s="34">
        <v>-96.038875282199996</v>
      </c>
      <c r="AB18" s="34">
        <v>-113.3929918051</v>
      </c>
    </row>
    <row r="19" spans="1:28" ht="15">
      <c r="A19"/>
      <c r="B19" s="125" t="s">
        <v>59</v>
      </c>
      <c r="C19" s="33" t="s">
        <v>18</v>
      </c>
      <c r="D19" s="34">
        <v>-10.002015679099999</v>
      </c>
      <c r="E19" s="34">
        <v>-15.602489036</v>
      </c>
      <c r="F19" s="34">
        <v>-10.291058105299998</v>
      </c>
      <c r="G19" s="34">
        <v>-11.727724488600002</v>
      </c>
      <c r="H19" s="34">
        <v>-17.541730411799996</v>
      </c>
      <c r="I19" s="34">
        <v>-18.829303373399998</v>
      </c>
      <c r="J19" s="34">
        <v>-18.6626943871</v>
      </c>
      <c r="K19" s="34">
        <v>-20.309124297499999</v>
      </c>
      <c r="L19" s="34">
        <v>-21.598656701500001</v>
      </c>
      <c r="M19" s="34">
        <v>-23.321014586099999</v>
      </c>
      <c r="N19" s="34">
        <v>-22.334428439900002</v>
      </c>
      <c r="O19" s="34">
        <v>-23.054919264399995</v>
      </c>
      <c r="P19" s="34">
        <v>-24.542784791400003</v>
      </c>
      <c r="Q19" s="185">
        <v>-26.441422360699999</v>
      </c>
      <c r="R19" s="185">
        <v>-30.942765420299999</v>
      </c>
      <c r="S19" s="185">
        <v>-27.081828187799999</v>
      </c>
      <c r="T19" s="185">
        <v>-27.707756464400006</v>
      </c>
      <c r="U19" s="32">
        <v>-30.3203469619</v>
      </c>
      <c r="V19" s="32">
        <v>-30.2624193296</v>
      </c>
      <c r="W19" s="32">
        <v>-31.981667568199995</v>
      </c>
      <c r="X19" s="32">
        <v>-29.564860630500004</v>
      </c>
      <c r="Y19" s="32">
        <v>-35.884700175700004</v>
      </c>
      <c r="Z19" s="32">
        <v>-34.565792680599998</v>
      </c>
      <c r="AA19" s="34">
        <v>-36.659724448399999</v>
      </c>
      <c r="AB19" s="34">
        <v>-39.2262302074</v>
      </c>
    </row>
    <row r="20" spans="1:28" ht="15">
      <c r="A20"/>
      <c r="B20" s="125" t="s">
        <v>60</v>
      </c>
      <c r="C20" s="33" t="s">
        <v>18</v>
      </c>
      <c r="D20" s="66">
        <v>-1.1700173060000001</v>
      </c>
      <c r="E20" s="66">
        <v>-3.7875825724999999</v>
      </c>
      <c r="F20" s="66">
        <v>-0.5915780612</v>
      </c>
      <c r="G20" s="66">
        <v>-0.45944554300000001</v>
      </c>
      <c r="H20" s="66">
        <v>-0.67334774339999992</v>
      </c>
      <c r="I20" s="66">
        <v>-1.8427132229000001</v>
      </c>
      <c r="J20" s="66">
        <v>-1.8179808341999999</v>
      </c>
      <c r="K20" s="66">
        <v>-1.5065971897999999</v>
      </c>
      <c r="L20" s="66">
        <v>-1.1729998028000002</v>
      </c>
      <c r="M20" s="66">
        <v>-2.0938066979000007</v>
      </c>
      <c r="N20" s="66">
        <v>-1.7421443942999999</v>
      </c>
      <c r="O20" s="66">
        <v>-5.4542816412999997</v>
      </c>
      <c r="P20" s="66">
        <v>4.8890485411999993</v>
      </c>
      <c r="Q20" s="66">
        <v>-0.46320391410000017</v>
      </c>
      <c r="R20" s="66">
        <v>-0.88327764450000001</v>
      </c>
      <c r="S20" s="66">
        <v>-0.62644972259999998</v>
      </c>
      <c r="T20" s="66">
        <v>-0.71929343389999989</v>
      </c>
      <c r="U20" s="66">
        <v>-0.42341823099999998</v>
      </c>
      <c r="V20" s="66">
        <v>-0.75690039380000007</v>
      </c>
      <c r="W20" s="66">
        <v>-0.57630702630000008</v>
      </c>
      <c r="X20" s="66">
        <v>-0.65183594159999969</v>
      </c>
      <c r="Y20" s="66">
        <v>-1.3428971958</v>
      </c>
      <c r="Z20" s="66">
        <v>-0.64792414259999997</v>
      </c>
      <c r="AA20" s="66">
        <v>-0.92607593600000004</v>
      </c>
      <c r="AB20" s="66">
        <v>-1.1557546153999998</v>
      </c>
    </row>
    <row r="21" spans="1:28" s="20" customFormat="1" ht="15">
      <c r="A21"/>
      <c r="B21" s="148" t="s">
        <v>61</v>
      </c>
      <c r="C21" s="33" t="s">
        <v>18</v>
      </c>
      <c r="D21" s="67">
        <v>-445.70694434180018</v>
      </c>
      <c r="E21" s="67">
        <v>-535.11515425469997</v>
      </c>
      <c r="F21" s="67">
        <v>-552.07357776830031</v>
      </c>
      <c r="G21" s="67">
        <v>-551.51118518450005</v>
      </c>
      <c r="H21" s="67">
        <v>-593.8135039687005</v>
      </c>
      <c r="I21" s="67">
        <v>-612.18449058859972</v>
      </c>
      <c r="J21" s="67">
        <v>-649.18006757750004</v>
      </c>
      <c r="K21" s="67">
        <v>-628.41456661740051</v>
      </c>
      <c r="L21" s="67">
        <v>-633.49477453440022</v>
      </c>
      <c r="M21" s="67">
        <v>-699.25362388859969</v>
      </c>
      <c r="N21" s="67">
        <v>-784.39663746480073</v>
      </c>
      <c r="O21" s="67">
        <v>-781.65660694539997</v>
      </c>
      <c r="P21" s="67">
        <v>-760.81409803659994</v>
      </c>
      <c r="Q21" s="67">
        <v>-844.45846723650027</v>
      </c>
      <c r="R21" s="67">
        <v>-869.30357296799991</v>
      </c>
      <c r="S21" s="67">
        <v>-941.33979063720017</v>
      </c>
      <c r="T21" s="67">
        <v>-939.54791963269997</v>
      </c>
      <c r="U21" s="67">
        <v>-901.03607160960019</v>
      </c>
      <c r="V21" s="67">
        <v>-896.80160702979958</v>
      </c>
      <c r="W21" s="67">
        <v>-921.72614757350016</v>
      </c>
      <c r="X21" s="67">
        <v>-957.14743265820039</v>
      </c>
      <c r="Y21" s="67">
        <v>-1060.7836831369009</v>
      </c>
      <c r="Z21" s="67">
        <v>-1099.4456115388991</v>
      </c>
      <c r="AA21" s="67">
        <v>-1180.5150396926997</v>
      </c>
      <c r="AB21" s="67">
        <v>-1269.1403158218006</v>
      </c>
    </row>
    <row r="22" spans="1:28" s="20" customFormat="1" ht="14.5" customHeight="1">
      <c r="A22" s="215"/>
      <c r="B22" s="148"/>
      <c r="C22" s="57" t="s">
        <v>18</v>
      </c>
      <c r="D22" s="67" t="s">
        <v>18</v>
      </c>
      <c r="E22" s="67" t="s">
        <v>18</v>
      </c>
      <c r="F22" s="67" t="s">
        <v>18</v>
      </c>
      <c r="G22" s="67" t="s">
        <v>18</v>
      </c>
      <c r="H22" s="67" t="s">
        <v>18</v>
      </c>
      <c r="I22" s="67" t="s">
        <v>18</v>
      </c>
      <c r="J22" s="67" t="s">
        <v>18</v>
      </c>
      <c r="K22" s="67" t="s">
        <v>18</v>
      </c>
      <c r="L22" s="67" t="s">
        <v>18</v>
      </c>
      <c r="M22" s="67" t="s">
        <v>18</v>
      </c>
      <c r="N22" s="67" t="s">
        <v>18</v>
      </c>
      <c r="O22" s="67" t="s">
        <v>18</v>
      </c>
      <c r="P22" s="67" t="s">
        <v>18</v>
      </c>
      <c r="Q22" s="67" t="s">
        <v>18</v>
      </c>
      <c r="R22" s="67" t="s">
        <v>18</v>
      </c>
      <c r="S22" s="67" t="s">
        <v>18</v>
      </c>
      <c r="T22" s="67" t="s">
        <v>18</v>
      </c>
      <c r="U22" s="67" t="s">
        <v>18</v>
      </c>
      <c r="V22" s="67" t="s">
        <v>18</v>
      </c>
      <c r="W22" s="67" t="s">
        <v>18</v>
      </c>
      <c r="X22" s="67" t="s">
        <v>18</v>
      </c>
      <c r="Y22" s="67" t="s">
        <v>18</v>
      </c>
      <c r="Z22" s="67" t="s">
        <v>18</v>
      </c>
      <c r="AA22" s="67" t="s">
        <v>18</v>
      </c>
      <c r="AB22" s="67" t="s">
        <v>18</v>
      </c>
    </row>
    <row r="23" spans="1:28" s="20" customFormat="1" ht="13" customHeight="1">
      <c r="A23"/>
      <c r="B23" s="148" t="s">
        <v>62</v>
      </c>
      <c r="C23" s="33" t="s">
        <v>18</v>
      </c>
      <c r="D23" s="67">
        <v>9.9674518621996882</v>
      </c>
      <c r="E23" s="67">
        <v>-18.920213920099901</v>
      </c>
      <c r="F23" s="67">
        <v>3.3521964463999652</v>
      </c>
      <c r="G23" s="67">
        <v>-6.8700216243000334</v>
      </c>
      <c r="H23" s="67">
        <v>-8.7318563199000945</v>
      </c>
      <c r="I23" s="67">
        <v>-10.372419737199889</v>
      </c>
      <c r="J23" s="67">
        <v>0.68256800980004251</v>
      </c>
      <c r="K23" s="67">
        <v>4.9523037584998848</v>
      </c>
      <c r="L23" s="67">
        <v>3.6210571399998148</v>
      </c>
      <c r="M23" s="67">
        <v>5.9658873891003878</v>
      </c>
      <c r="N23" s="67">
        <v>7.4373124215991311</v>
      </c>
      <c r="O23" s="67">
        <v>-3.8652408864997145</v>
      </c>
      <c r="P23" s="67">
        <v>7.6796912650002351</v>
      </c>
      <c r="Q23" s="67">
        <v>11.055010887999488</v>
      </c>
      <c r="R23" s="67">
        <v>15.8669548702002</v>
      </c>
      <c r="S23" s="67">
        <v>9.6145629704000637</v>
      </c>
      <c r="T23" s="67">
        <v>12.356933719700368</v>
      </c>
      <c r="U23" s="67">
        <v>26.314074532399676</v>
      </c>
      <c r="V23" s="67">
        <v>37.790368372600021</v>
      </c>
      <c r="W23" s="67">
        <v>10.384950269599868</v>
      </c>
      <c r="X23" s="67">
        <v>6.2279702237997565</v>
      </c>
      <c r="Y23" s="67">
        <v>3.969476643800129</v>
      </c>
      <c r="Z23" s="67">
        <v>13.992975234800152</v>
      </c>
      <c r="AA23" s="67">
        <v>9.0038699114998533</v>
      </c>
      <c r="AB23" s="67">
        <v>-36.398034247300103</v>
      </c>
    </row>
    <row r="24" spans="1:28" ht="13" customHeight="1">
      <c r="A24"/>
      <c r="B24" s="125"/>
      <c r="C24" s="33" t="s">
        <v>18</v>
      </c>
      <c r="D24" s="34" t="s">
        <v>18</v>
      </c>
      <c r="E24" s="34" t="s">
        <v>18</v>
      </c>
      <c r="F24" s="34" t="s">
        <v>18</v>
      </c>
      <c r="G24" s="34" t="s">
        <v>18</v>
      </c>
      <c r="H24" s="34" t="s">
        <v>18</v>
      </c>
      <c r="I24" s="34" t="s">
        <v>18</v>
      </c>
      <c r="J24" s="34" t="s">
        <v>18</v>
      </c>
      <c r="K24" s="34" t="s">
        <v>18</v>
      </c>
      <c r="L24" s="34" t="s">
        <v>18</v>
      </c>
      <c r="M24" s="34" t="s">
        <v>18</v>
      </c>
      <c r="N24" s="34" t="s">
        <v>18</v>
      </c>
      <c r="O24" s="34" t="s">
        <v>18</v>
      </c>
      <c r="P24" s="34" t="s">
        <v>18</v>
      </c>
      <c r="Q24" s="34" t="s">
        <v>18</v>
      </c>
      <c r="R24" s="34" t="s">
        <v>18</v>
      </c>
      <c r="S24" s="34" t="s">
        <v>18</v>
      </c>
      <c r="T24" s="34" t="s">
        <v>18</v>
      </c>
      <c r="U24" s="34" t="s">
        <v>18</v>
      </c>
      <c r="V24" s="34" t="s">
        <v>18</v>
      </c>
      <c r="W24" s="34" t="s">
        <v>18</v>
      </c>
      <c r="X24" s="34" t="s">
        <v>18</v>
      </c>
      <c r="Y24" s="34" t="s">
        <v>18</v>
      </c>
      <c r="Z24" s="34" t="s">
        <v>18</v>
      </c>
      <c r="AA24" s="34" t="s">
        <v>18</v>
      </c>
      <c r="AB24" s="34" t="s">
        <v>18</v>
      </c>
    </row>
    <row r="25" spans="1:28" s="20" customFormat="1" ht="14.5" customHeight="1">
      <c r="A25"/>
      <c r="B25" s="148" t="s">
        <v>63</v>
      </c>
      <c r="C25" s="33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1:28" ht="14.5" customHeight="1">
      <c r="A26"/>
      <c r="B26" s="125" t="s">
        <v>64</v>
      </c>
      <c r="C26" s="33"/>
      <c r="D26" s="34">
        <v>3.6029593999999999E-3</v>
      </c>
      <c r="E26" s="34">
        <v>3.4071087000000001E-3</v>
      </c>
      <c r="F26" s="34">
        <v>8.0250400000000011E-4</v>
      </c>
      <c r="G26" s="34">
        <v>4.7261489999999993E-4</v>
      </c>
      <c r="H26" s="34">
        <v>7.535310000000007E-5</v>
      </c>
      <c r="I26" s="34">
        <v>1.4977153777000001</v>
      </c>
      <c r="J26" s="34">
        <v>-2.0354113000000001E-3</v>
      </c>
      <c r="K26" s="34">
        <v>8.6277663000000008E-3</v>
      </c>
      <c r="L26" s="34">
        <v>6.3721329999999997E-4</v>
      </c>
      <c r="M26" s="34">
        <v>14.4206785787</v>
      </c>
      <c r="N26" s="34">
        <v>0.37897405309999999</v>
      </c>
      <c r="O26" s="34">
        <v>7.3835492645999992</v>
      </c>
      <c r="P26" s="34">
        <v>10.2720440356</v>
      </c>
      <c r="Q26" s="34">
        <v>1.612427176300004</v>
      </c>
      <c r="R26" s="34">
        <v>9.6771201526000006</v>
      </c>
      <c r="S26" s="34">
        <v>0.32070997380000049</v>
      </c>
      <c r="T26" s="34">
        <v>0.45469501760000175</v>
      </c>
      <c r="U26" s="34">
        <v>12.6295708088</v>
      </c>
      <c r="V26" s="34">
        <v>3.6141875171</v>
      </c>
      <c r="W26" s="34">
        <v>1.6904080943000002</v>
      </c>
      <c r="X26" s="34">
        <v>-4.6437884157000013</v>
      </c>
      <c r="Y26" s="34">
        <v>5.0988097579000007</v>
      </c>
      <c r="Z26" s="34">
        <v>9.0102960600000018E-2</v>
      </c>
      <c r="AA26" s="34">
        <v>2.0760021639000001</v>
      </c>
      <c r="AB26" s="34">
        <v>4.3275412885</v>
      </c>
    </row>
    <row r="27" spans="1:28" ht="14.5" customHeight="1">
      <c r="A27"/>
      <c r="B27" s="125" t="s">
        <v>65</v>
      </c>
      <c r="C27" s="33"/>
      <c r="D27" s="66">
        <v>-2.3055565578999988</v>
      </c>
      <c r="E27" s="66">
        <v>-12.555142119200005</v>
      </c>
      <c r="F27" s="66">
        <v>-2.128523516</v>
      </c>
      <c r="G27" s="66">
        <v>-2.7787653097999998</v>
      </c>
      <c r="H27" s="66">
        <v>-0.58323796400000028</v>
      </c>
      <c r="I27" s="66">
        <v>-4.8809394621999997</v>
      </c>
      <c r="J27" s="66">
        <v>-3.1994136311000001</v>
      </c>
      <c r="K27" s="66">
        <v>8.5270236809999993</v>
      </c>
      <c r="L27" s="66">
        <v>4.4704346959000008</v>
      </c>
      <c r="M27" s="66">
        <v>-21.938513025100001</v>
      </c>
      <c r="N27" s="66">
        <v>-7.6959031394000004</v>
      </c>
      <c r="O27" s="66">
        <v>-1.9302861144000001</v>
      </c>
      <c r="P27" s="66">
        <v>-10.6942392145</v>
      </c>
      <c r="Q27" s="66">
        <v>-13.7716325287</v>
      </c>
      <c r="R27" s="66">
        <v>-6.0342880650000001</v>
      </c>
      <c r="S27" s="66">
        <v>-4.8517065461</v>
      </c>
      <c r="T27" s="66">
        <v>-3.6050532358999998</v>
      </c>
      <c r="U27" s="66">
        <v>-13.803273500200005</v>
      </c>
      <c r="V27" s="66">
        <v>-8.1861288933999994</v>
      </c>
      <c r="W27" s="66">
        <v>-3.8049022048999999</v>
      </c>
      <c r="X27" s="66">
        <v>3.7508924735</v>
      </c>
      <c r="Y27" s="66">
        <v>-9.9760920358000007</v>
      </c>
      <c r="Z27" s="66">
        <v>-5.481899588100001</v>
      </c>
      <c r="AA27" s="66">
        <v>-8.8341049859999998</v>
      </c>
      <c r="AB27" s="66">
        <v>-13.776339062999998</v>
      </c>
    </row>
    <row r="28" spans="1:28" s="20" customFormat="1" ht="14.5" customHeight="1">
      <c r="A28"/>
      <c r="B28" s="125" t="s">
        <v>66</v>
      </c>
      <c r="C28" s="33"/>
      <c r="D28" s="67">
        <v>-2.3019535984999995</v>
      </c>
      <c r="E28" s="67">
        <v>-12.551735000500001</v>
      </c>
      <c r="F28" s="67">
        <v>-2.1277210120000003</v>
      </c>
      <c r="G28" s="67">
        <v>-2.7782926949000002</v>
      </c>
      <c r="H28" s="67">
        <v>-0.58316261090000032</v>
      </c>
      <c r="I28" s="67">
        <v>-3.3832240845000001</v>
      </c>
      <c r="J28" s="67">
        <v>-3.2014490424000002</v>
      </c>
      <c r="K28" s="67">
        <v>8.5356514472999994</v>
      </c>
      <c r="L28" s="67">
        <v>4.4710719092000009</v>
      </c>
      <c r="M28" s="67">
        <v>-7.5178340963999997</v>
      </c>
      <c r="N28" s="67">
        <v>-7.3169290863000001</v>
      </c>
      <c r="O28" s="67">
        <v>5.4532631501999997</v>
      </c>
      <c r="P28" s="67">
        <v>-0.42219517889999991</v>
      </c>
      <c r="Q28" s="67">
        <v>-12.159205352399995</v>
      </c>
      <c r="R28" s="67">
        <v>3.6428320875999991</v>
      </c>
      <c r="S28" s="67">
        <v>-4.5309965723000003</v>
      </c>
      <c r="T28" s="67">
        <v>-3.1503582182999983</v>
      </c>
      <c r="U28" s="67">
        <v>-1.1737026914000035</v>
      </c>
      <c r="V28" s="67">
        <v>-4.5719413762999999</v>
      </c>
      <c r="W28" s="67">
        <v>-2.1144941105999995</v>
      </c>
      <c r="X28" s="67">
        <v>-0.89289594220000001</v>
      </c>
      <c r="Y28" s="67">
        <v>-4.8772822778999991</v>
      </c>
      <c r="Z28" s="67">
        <v>-5.3917966275000007</v>
      </c>
      <c r="AA28" s="67">
        <v>-6.7581028221000006</v>
      </c>
      <c r="AB28" s="67">
        <v>-9.4487977744999956</v>
      </c>
    </row>
    <row r="29" spans="1:28" ht="14.5" customHeight="1">
      <c r="A29"/>
      <c r="B29" s="148"/>
      <c r="C29" s="33"/>
      <c r="D29" s="34" t="s">
        <v>18</v>
      </c>
      <c r="E29" s="34" t="s">
        <v>18</v>
      </c>
      <c r="F29" s="34" t="s">
        <v>18</v>
      </c>
      <c r="G29" s="34" t="s">
        <v>18</v>
      </c>
      <c r="H29" s="34" t="s">
        <v>18</v>
      </c>
      <c r="I29" s="34" t="s">
        <v>18</v>
      </c>
      <c r="J29" s="34" t="s">
        <v>18</v>
      </c>
      <c r="K29" s="34" t="s">
        <v>18</v>
      </c>
      <c r="L29" s="34" t="s">
        <v>18</v>
      </c>
      <c r="M29" s="34" t="s">
        <v>18</v>
      </c>
      <c r="N29" s="34" t="s">
        <v>18</v>
      </c>
      <c r="O29" s="34" t="s">
        <v>18</v>
      </c>
      <c r="P29" s="34" t="s">
        <v>18</v>
      </c>
      <c r="Q29" s="34" t="s">
        <v>18</v>
      </c>
      <c r="R29" s="34" t="s">
        <v>18</v>
      </c>
      <c r="S29" s="34" t="s">
        <v>18</v>
      </c>
      <c r="T29" s="34" t="s">
        <v>18</v>
      </c>
      <c r="U29" s="34" t="s">
        <v>18</v>
      </c>
      <c r="V29" s="34" t="s">
        <v>18</v>
      </c>
      <c r="W29" s="34" t="s">
        <v>18</v>
      </c>
      <c r="X29" s="34" t="s">
        <v>18</v>
      </c>
      <c r="Y29" s="34" t="s">
        <v>18</v>
      </c>
      <c r="Z29" s="34" t="s">
        <v>18</v>
      </c>
      <c r="AA29" s="34" t="s">
        <v>18</v>
      </c>
      <c r="AB29" s="34" t="s">
        <v>18</v>
      </c>
    </row>
    <row r="30" spans="1:28" s="20" customFormat="1" ht="14.5" customHeight="1">
      <c r="A30"/>
      <c r="B30" s="148" t="s">
        <v>67</v>
      </c>
      <c r="C30" s="33"/>
      <c r="D30" s="67">
        <v>7.6654982636996625</v>
      </c>
      <c r="E30" s="67">
        <v>-31.471948920600017</v>
      </c>
      <c r="F30" s="67">
        <v>1.2244754344000877</v>
      </c>
      <c r="G30" s="67">
        <v>-9.6483143192000416</v>
      </c>
      <c r="H30" s="67">
        <v>-9.3150189308000844</v>
      </c>
      <c r="I30" s="67">
        <v>-13.755643821699833</v>
      </c>
      <c r="J30" s="67">
        <v>-2.518881032599944</v>
      </c>
      <c r="K30" s="67">
        <v>13.487955205799985</v>
      </c>
      <c r="L30" s="67">
        <v>8.0921290491997961</v>
      </c>
      <c r="M30" s="67">
        <v>-1.5519467072995885</v>
      </c>
      <c r="N30" s="67">
        <v>0.12038333529926604</v>
      </c>
      <c r="O30" s="67">
        <v>1.5880222637001555</v>
      </c>
      <c r="P30" s="67">
        <v>7.2574960860997972</v>
      </c>
      <c r="Q30" s="67">
        <v>-1.1041944644006487</v>
      </c>
      <c r="R30" s="67">
        <v>19.509786957800227</v>
      </c>
      <c r="S30" s="67">
        <v>5.0835663981000403</v>
      </c>
      <c r="T30" s="67">
        <v>9.2065755014003976</v>
      </c>
      <c r="U30" s="67">
        <v>25.140371840999705</v>
      </c>
      <c r="V30" s="67">
        <v>33.218426996300032</v>
      </c>
      <c r="W30" s="67">
        <v>8.2704561590001688</v>
      </c>
      <c r="X30" s="67">
        <v>5.3350742815999492</v>
      </c>
      <c r="Y30" s="67">
        <v>-0.90780563409999282</v>
      </c>
      <c r="Z30" s="67">
        <v>8.6011786073000422</v>
      </c>
      <c r="AA30" s="67">
        <v>2.2457670893997279</v>
      </c>
      <c r="AB30" s="67">
        <v>-45.846832021799948</v>
      </c>
    </row>
    <row r="31" spans="1:28" ht="14.5" customHeight="1">
      <c r="B31" s="125"/>
      <c r="C31" s="36"/>
      <c r="D31" s="34" t="s">
        <v>18</v>
      </c>
      <c r="E31" s="34" t="s">
        <v>18</v>
      </c>
      <c r="F31" s="34" t="s">
        <v>18</v>
      </c>
      <c r="G31" s="34" t="s">
        <v>18</v>
      </c>
      <c r="H31" s="34" t="s">
        <v>18</v>
      </c>
      <c r="I31" s="34" t="s">
        <v>18</v>
      </c>
      <c r="J31" s="34" t="s">
        <v>18</v>
      </c>
      <c r="K31" s="34" t="s">
        <v>18</v>
      </c>
      <c r="L31" s="34" t="s">
        <v>18</v>
      </c>
      <c r="M31" s="34" t="s">
        <v>18</v>
      </c>
      <c r="N31" s="34" t="s">
        <v>18</v>
      </c>
      <c r="O31" s="34" t="s">
        <v>18</v>
      </c>
      <c r="P31" s="34" t="s">
        <v>18</v>
      </c>
      <c r="Q31" s="34" t="s">
        <v>18</v>
      </c>
      <c r="R31" s="34" t="s">
        <v>18</v>
      </c>
      <c r="S31" s="34" t="s">
        <v>18</v>
      </c>
      <c r="T31" s="34" t="s">
        <v>18</v>
      </c>
      <c r="U31" s="34" t="s">
        <v>18</v>
      </c>
      <c r="V31" s="34" t="s">
        <v>18</v>
      </c>
      <c r="W31" s="34" t="s">
        <v>18</v>
      </c>
      <c r="X31" s="34" t="s">
        <v>18</v>
      </c>
      <c r="Y31" s="34" t="s">
        <v>18</v>
      </c>
      <c r="Z31" s="34" t="s">
        <v>18</v>
      </c>
      <c r="AA31" s="34" t="s">
        <v>18</v>
      </c>
      <c r="AB31" s="34" t="s">
        <v>18</v>
      </c>
    </row>
    <row r="32" spans="1:28" ht="15">
      <c r="A32"/>
      <c r="B32" s="147" t="s">
        <v>68</v>
      </c>
      <c r="C32" s="33"/>
      <c r="D32" s="34">
        <v>-2.5651137116000009</v>
      </c>
      <c r="E32" s="34">
        <v>8.8030905202000014</v>
      </c>
      <c r="F32" s="34">
        <v>-1.3431821503000003</v>
      </c>
      <c r="G32" s="34">
        <v>1.052097260500001</v>
      </c>
      <c r="H32" s="34">
        <v>3.0762410086000007</v>
      </c>
      <c r="I32" s="34">
        <v>1.0756873687000008</v>
      </c>
      <c r="J32" s="34">
        <v>0.62501434739999995</v>
      </c>
      <c r="K32" s="34">
        <v>-2.9438250429999999</v>
      </c>
      <c r="L32" s="34">
        <v>-1.5377405882999999</v>
      </c>
      <c r="M32" s="34">
        <v>6.4294761047999991</v>
      </c>
      <c r="N32" s="34">
        <v>1.3160007143000001</v>
      </c>
      <c r="O32" s="34">
        <v>-1.1479431676000005</v>
      </c>
      <c r="P32" s="34">
        <v>-1.1832664503000001</v>
      </c>
      <c r="Q32" s="34">
        <v>-1.8101052523000001</v>
      </c>
      <c r="R32" s="34">
        <v>-6.6624265109000005</v>
      </c>
      <c r="S32" s="34">
        <v>-5.0529372923000002</v>
      </c>
      <c r="T32" s="34">
        <v>7.7135446517999986</v>
      </c>
      <c r="U32" s="34">
        <v>-9.9570184098999981</v>
      </c>
      <c r="V32" s="34">
        <v>-2.8176445219000001</v>
      </c>
      <c r="W32" s="34">
        <v>0.3778060720000001</v>
      </c>
      <c r="X32" s="34">
        <v>-0.85431285929999989</v>
      </c>
      <c r="Y32" s="34">
        <v>-0.13745624950000007</v>
      </c>
      <c r="Z32" s="34">
        <v>-4.0695409512999996</v>
      </c>
      <c r="AA32" s="34">
        <v>-2.2921596894</v>
      </c>
      <c r="AB32" s="34">
        <v>2.678277731300001</v>
      </c>
    </row>
    <row r="33" spans="1:28">
      <c r="B33" s="68"/>
      <c r="C33" s="36"/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4" t="s">
        <v>18</v>
      </c>
      <c r="M33" s="34" t="s">
        <v>18</v>
      </c>
      <c r="N33" s="34" t="s">
        <v>18</v>
      </c>
      <c r="O33" s="34" t="s">
        <v>18</v>
      </c>
      <c r="P33" s="34" t="s">
        <v>18</v>
      </c>
      <c r="Q33" s="34" t="s">
        <v>18</v>
      </c>
      <c r="R33" s="34" t="s">
        <v>18</v>
      </c>
      <c r="S33" s="34" t="s">
        <v>18</v>
      </c>
      <c r="T33" s="34" t="s">
        <v>18</v>
      </c>
      <c r="U33" s="34" t="s">
        <v>18</v>
      </c>
      <c r="V33" s="34" t="s">
        <v>18</v>
      </c>
      <c r="W33" s="34" t="s">
        <v>18</v>
      </c>
      <c r="X33" s="34" t="s">
        <v>18</v>
      </c>
      <c r="Y33" s="34" t="s">
        <v>18</v>
      </c>
      <c r="Z33" s="34" t="s">
        <v>18</v>
      </c>
      <c r="AA33" s="34" t="s">
        <v>18</v>
      </c>
      <c r="AB33" s="34" t="s">
        <v>18</v>
      </c>
    </row>
    <row r="34" spans="1:28" s="20" customFormat="1">
      <c r="A34" s="8"/>
      <c r="B34" s="148" t="s">
        <v>30</v>
      </c>
      <c r="C34" s="36"/>
      <c r="D34" s="67">
        <v>5.1003845520996904</v>
      </c>
      <c r="E34" s="67">
        <v>-22.668858400400087</v>
      </c>
      <c r="F34" s="67">
        <v>-0.11870671590009239</v>
      </c>
      <c r="G34" s="67">
        <v>-8.5962170587000895</v>
      </c>
      <c r="H34" s="67">
        <v>-6.23877792220018</v>
      </c>
      <c r="I34" s="67">
        <v>-12.679956452999759</v>
      </c>
      <c r="J34" s="67">
        <v>-1.8938666851999464</v>
      </c>
      <c r="K34" s="67">
        <v>10.544130162799886</v>
      </c>
      <c r="L34" s="67">
        <v>6.5543884608997605</v>
      </c>
      <c r="M34" s="67">
        <v>4.877529397500358</v>
      </c>
      <c r="N34" s="67">
        <v>1.4363840495994964</v>
      </c>
      <c r="O34" s="67">
        <v>0.44007909610020768</v>
      </c>
      <c r="P34" s="67">
        <v>6.0742296357998722</v>
      </c>
      <c r="Q34" s="67">
        <v>-2.9142997167005862</v>
      </c>
      <c r="R34" s="67">
        <v>12.847360446900124</v>
      </c>
      <c r="S34" s="67">
        <v>3.0629105800024148E-2</v>
      </c>
      <c r="T34" s="67">
        <v>16.920120153200411</v>
      </c>
      <c r="U34" s="67">
        <v>15.18335343109959</v>
      </c>
      <c r="V34" s="67">
        <v>30.400782474400028</v>
      </c>
      <c r="W34" s="67">
        <v>8.6482622310001336</v>
      </c>
      <c r="X34" s="67">
        <v>4.4807614222997056</v>
      </c>
      <c r="Y34" s="67">
        <v>-1.0452618835999961</v>
      </c>
      <c r="Z34" s="67">
        <v>4.5316376560000924</v>
      </c>
      <c r="AA34" s="67">
        <v>-4.6392600000323629E-2</v>
      </c>
      <c r="AB34" s="67">
        <v>-43.168554290499962</v>
      </c>
    </row>
    <row r="35" spans="1:28" hidden="1">
      <c r="B35" s="148"/>
      <c r="C35" s="36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</row>
    <row r="36" spans="1:28" hidden="1">
      <c r="B36" s="125"/>
      <c r="C36" s="36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</row>
    <row r="37" spans="1:28">
      <c r="B37" s="125"/>
      <c r="C37" s="36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</row>
    <row r="38" spans="1:28">
      <c r="B38" s="148" t="s">
        <v>30</v>
      </c>
      <c r="C38" s="36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</row>
    <row r="39" spans="1:28">
      <c r="B39" s="125" t="s">
        <v>69</v>
      </c>
      <c r="C39" s="36"/>
      <c r="D39" s="34">
        <v>5.1003845520996904</v>
      </c>
      <c r="E39" s="34">
        <v>-22.668858400400087</v>
      </c>
      <c r="F39" s="34">
        <v>-0.11870671590009239</v>
      </c>
      <c r="G39" s="34">
        <v>-8.5962170587000895</v>
      </c>
      <c r="H39" s="34">
        <v>-6.23877792220018</v>
      </c>
      <c r="I39" s="34">
        <v>-12.679956452999759</v>
      </c>
      <c r="J39" s="34">
        <v>-1.8938666851999464</v>
      </c>
      <c r="K39" s="34">
        <v>10.544130162799886</v>
      </c>
      <c r="L39" s="34">
        <v>6.5543884608997605</v>
      </c>
      <c r="M39" s="34">
        <v>4.877529397500358</v>
      </c>
      <c r="N39" s="34">
        <v>1.4363840495994964</v>
      </c>
      <c r="O39" s="34">
        <v>0.44007909610020768</v>
      </c>
      <c r="P39" s="34">
        <v>6.0742296357998722</v>
      </c>
      <c r="Q39" s="34">
        <v>-2.9142997167005862</v>
      </c>
      <c r="R39" s="34">
        <v>12.847360446900124</v>
      </c>
      <c r="S39" s="34">
        <v>3.0629105800024148E-2</v>
      </c>
      <c r="T39" s="34">
        <v>16.920120153200411</v>
      </c>
      <c r="U39" s="34">
        <v>15.18335343109959</v>
      </c>
      <c r="V39" s="34">
        <v>30.400782474400028</v>
      </c>
      <c r="W39" s="34">
        <v>8.6482622310001336</v>
      </c>
      <c r="X39" s="34">
        <v>4.4807614222997056</v>
      </c>
      <c r="Y39" s="34">
        <v>-1.0452618835999961</v>
      </c>
      <c r="Z39" s="34">
        <v>4.5316376560000924</v>
      </c>
      <c r="AA39" s="34">
        <v>-4.6392600000323629E-2</v>
      </c>
      <c r="AB39" s="34">
        <v>-43.168554290499962</v>
      </c>
    </row>
    <row r="40" spans="1:28">
      <c r="B40" s="148" t="s">
        <v>70</v>
      </c>
      <c r="C40" s="36" t="s">
        <v>14</v>
      </c>
      <c r="D40" s="34"/>
      <c r="E40" s="34"/>
      <c r="F40" s="34"/>
      <c r="G40" s="3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28">
      <c r="B41" s="125" t="s">
        <v>31</v>
      </c>
      <c r="C41" s="36"/>
      <c r="D41" s="150">
        <v>0.25012920171153591</v>
      </c>
      <c r="E41" s="150">
        <v>-1.1117090088960808</v>
      </c>
      <c r="F41" s="150">
        <v>-5.8204988086428813E-3</v>
      </c>
      <c r="G41" s="150">
        <v>-0.4144400124290713</v>
      </c>
      <c r="H41" s="150">
        <v>-0.26932166120134859</v>
      </c>
      <c r="I41" s="150">
        <v>-0.44791868382413669</v>
      </c>
      <c r="J41" s="150">
        <v>-6.5081376354262477E-2</v>
      </c>
      <c r="K41" s="150">
        <v>0.36234150419146111</v>
      </c>
      <c r="L41" s="150">
        <v>0.22519584111571189</v>
      </c>
      <c r="M41" s="150">
        <v>0.16756556841542278</v>
      </c>
      <c r="N41" s="150">
        <v>4.9322176508398222E-2</v>
      </c>
      <c r="O41" s="150">
        <v>1.5111161109748011E-2</v>
      </c>
      <c r="P41" s="150">
        <v>0.20816510411544856</v>
      </c>
      <c r="Q41" s="150">
        <v>-9.9320441203924803E-2</v>
      </c>
      <c r="R41" s="150">
        <v>0.43055472898166286</v>
      </c>
      <c r="S41" s="150">
        <v>1.026475936528745E-3</v>
      </c>
      <c r="T41" s="150">
        <v>0.56704548588080672</v>
      </c>
      <c r="U41" s="150">
        <v>0.50884106883895353</v>
      </c>
      <c r="V41" s="150">
        <v>1.011577050769116</v>
      </c>
      <c r="W41" s="151">
        <v>0.28536436773614421</v>
      </c>
      <c r="X41" s="151">
        <v>0.14733641375121656</v>
      </c>
      <c r="Y41" s="151">
        <v>-3.4310658169233094E-2</v>
      </c>
      <c r="Z41" s="151">
        <v>0.14749634251753843</v>
      </c>
      <c r="AA41" s="151">
        <v>-1.5001799533125018E-3</v>
      </c>
      <c r="AB41" s="151">
        <v>-1.3929079826980515</v>
      </c>
    </row>
    <row r="42" spans="1:28">
      <c r="B42" s="148" t="s">
        <v>71</v>
      </c>
      <c r="C42" s="36"/>
      <c r="D42" s="150">
        <v>0.21637043695260247</v>
      </c>
      <c r="E42" s="150">
        <v>-1.1117090088960808</v>
      </c>
      <c r="F42" s="150">
        <v>-5.8204988086428813E-3</v>
      </c>
      <c r="G42" s="150">
        <v>-0.41</v>
      </c>
      <c r="H42" s="150">
        <v>-0.27</v>
      </c>
      <c r="I42" s="150">
        <v>-0.45</v>
      </c>
      <c r="J42" s="150">
        <v>-6.5081376354262477E-2</v>
      </c>
      <c r="K42" s="150">
        <v>0.35619857983784625</v>
      </c>
      <c r="L42" s="150">
        <v>0.22198304801983615</v>
      </c>
      <c r="M42" s="150">
        <v>0.16532646764024519</v>
      </c>
      <c r="N42" s="150">
        <v>4.8571104659994119E-2</v>
      </c>
      <c r="O42" s="150">
        <v>1.4875244014924512E-2</v>
      </c>
      <c r="P42" s="150">
        <v>0.20477476776016779</v>
      </c>
      <c r="Q42" s="150">
        <v>-9.9320441203924803E-2</v>
      </c>
      <c r="R42" s="150">
        <v>0.42182278696179581</v>
      </c>
      <c r="S42" s="150">
        <v>9.9822406094499192E-4</v>
      </c>
      <c r="T42" s="150">
        <v>0.54857728054147137</v>
      </c>
      <c r="U42" s="150">
        <v>0.49284532139092019</v>
      </c>
      <c r="V42" s="150">
        <v>0.98398076763284004</v>
      </c>
      <c r="W42" s="151">
        <v>0.27836872859711276</v>
      </c>
      <c r="X42" s="151">
        <v>0.1430593255700971</v>
      </c>
      <c r="Y42" s="151">
        <v>-3.4310658169233094E-2</v>
      </c>
      <c r="Z42" s="151">
        <v>0.14492796184546389</v>
      </c>
      <c r="AA42" s="151">
        <v>-1.5001799533125018E-3</v>
      </c>
      <c r="AB42" s="151">
        <v>-1.3929079826980515</v>
      </c>
    </row>
    <row r="43" spans="1:28">
      <c r="B43" s="125"/>
      <c r="C43" s="36"/>
      <c r="D43" s="41"/>
      <c r="E43" s="41"/>
      <c r="F43" s="41"/>
      <c r="G43" s="41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34"/>
      <c r="X43" s="34"/>
      <c r="Y43" s="34"/>
      <c r="Z43" s="34"/>
      <c r="AA43" s="34"/>
      <c r="AB43" s="34"/>
    </row>
    <row r="44" spans="1:28">
      <c r="B44" s="125"/>
      <c r="C44" s="36"/>
      <c r="D44" s="41"/>
      <c r="E44" s="41"/>
      <c r="F44" s="41"/>
      <c r="G44" s="41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34"/>
      <c r="X44" s="34"/>
      <c r="Y44" s="34"/>
      <c r="Z44" s="34"/>
      <c r="AA44" s="34"/>
      <c r="AB44" s="34"/>
    </row>
    <row r="45" spans="1:28">
      <c r="B45" s="148" t="s">
        <v>72</v>
      </c>
      <c r="C45" s="36"/>
      <c r="D45" s="41"/>
      <c r="E45" s="41"/>
      <c r="F45" s="41"/>
      <c r="G45" s="41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34"/>
      <c r="X45" s="34"/>
      <c r="Y45" s="34"/>
      <c r="Z45" s="34"/>
      <c r="AA45" s="34"/>
      <c r="AB45" s="34"/>
    </row>
    <row r="46" spans="1:28">
      <c r="B46" s="125" t="s">
        <v>62</v>
      </c>
      <c r="C46" s="36"/>
      <c r="D46" s="34">
        <v>9.9674518621996882</v>
      </c>
      <c r="E46" s="34">
        <v>-18.920213920099901</v>
      </c>
      <c r="F46" s="34">
        <v>3.3521964463999652</v>
      </c>
      <c r="G46" s="34">
        <v>-6.8700216243000334</v>
      </c>
      <c r="H46" s="34">
        <v>-8.7318563199000945</v>
      </c>
      <c r="I46" s="34">
        <v>-10.372419737199889</v>
      </c>
      <c r="J46" s="34">
        <v>0.68256800980004251</v>
      </c>
      <c r="K46" s="34">
        <v>4.9523037584998848</v>
      </c>
      <c r="L46" s="34">
        <v>3.6210571399998148</v>
      </c>
      <c r="M46" s="34">
        <v>5.9658873891003878</v>
      </c>
      <c r="N46" s="34">
        <v>7.4373124215991311</v>
      </c>
      <c r="O46" s="34">
        <v>-3.8652408864997145</v>
      </c>
      <c r="P46" s="34">
        <v>7.6796912650002351</v>
      </c>
      <c r="Q46" s="34">
        <v>11.055010887999488</v>
      </c>
      <c r="R46" s="34">
        <v>15.8669548702002</v>
      </c>
      <c r="S46" s="34">
        <v>9.6145629704000637</v>
      </c>
      <c r="T46" s="34">
        <v>12.356933719700368</v>
      </c>
      <c r="U46" s="34">
        <v>26.314074532399676</v>
      </c>
      <c r="V46" s="34">
        <v>37.790368372600021</v>
      </c>
      <c r="W46" s="34">
        <v>10.384950269599868</v>
      </c>
      <c r="X46" s="34">
        <v>6.2279702237997565</v>
      </c>
      <c r="Y46" s="34">
        <v>3.969476643800129</v>
      </c>
      <c r="Z46" s="34">
        <v>13.992975234800152</v>
      </c>
      <c r="AA46" s="34">
        <v>9.0038699114998533</v>
      </c>
      <c r="AB46" s="34">
        <v>-36.398034247300103</v>
      </c>
    </row>
    <row r="47" spans="1:28">
      <c r="B47" s="125" t="s">
        <v>73</v>
      </c>
      <c r="C47" s="36" t="s">
        <v>18</v>
      </c>
      <c r="D47" s="34">
        <v>20.390999999999998</v>
      </c>
      <c r="E47" s="34">
        <v>20.390999999999998</v>
      </c>
      <c r="F47" s="34">
        <v>20.394594999999999</v>
      </c>
      <c r="G47" s="34">
        <v>20.741775000000001</v>
      </c>
      <c r="H47" s="34">
        <v>23.1648</v>
      </c>
      <c r="I47" s="34">
        <v>28.308622</v>
      </c>
      <c r="J47" s="34">
        <v>29.099979000000001</v>
      </c>
      <c r="K47" s="34">
        <v>29.099979000000001</v>
      </c>
      <c r="L47" s="34">
        <v>29.115888999999999</v>
      </c>
      <c r="M47" s="34">
        <v>29.116889</v>
      </c>
      <c r="N47" s="34">
        <v>29.122478999999998</v>
      </c>
      <c r="O47" s="34">
        <v>29.123090000000001</v>
      </c>
      <c r="P47" s="34">
        <v>29.294025000000001</v>
      </c>
      <c r="Q47" s="34">
        <v>29.829988</v>
      </c>
      <c r="R47" s="34">
        <v>29.839088</v>
      </c>
      <c r="S47" s="34">
        <v>29.839088</v>
      </c>
      <c r="T47" s="34">
        <v>29.839088</v>
      </c>
      <c r="U47" s="34">
        <v>29.839088</v>
      </c>
      <c r="V47" s="34">
        <v>30.052859000000002</v>
      </c>
      <c r="W47" s="34">
        <v>30.559208999999999</v>
      </c>
      <c r="X47" s="34">
        <v>30.623249000000001</v>
      </c>
      <c r="Y47" s="34">
        <v>30.623249000000001</v>
      </c>
      <c r="Z47" s="34">
        <v>30.723728999999999</v>
      </c>
      <c r="AA47" s="34">
        <v>31.125651000000001</v>
      </c>
      <c r="AB47" s="34">
        <v>31.125651000000001</v>
      </c>
    </row>
    <row r="48" spans="1:28">
      <c r="B48" s="68" t="s">
        <v>74</v>
      </c>
      <c r="C48" s="36" t="s">
        <v>18</v>
      </c>
      <c r="D48" s="34">
        <v>23.572465000000001</v>
      </c>
      <c r="E48" s="34">
        <v>23.985876000000001</v>
      </c>
      <c r="F48" s="34">
        <v>24.710785000000001</v>
      </c>
      <c r="G48" s="34">
        <v>24.595064000000001</v>
      </c>
      <c r="H48" s="34">
        <v>27.005627</v>
      </c>
      <c r="I48" s="34">
        <v>29.388180999999999</v>
      </c>
      <c r="J48" s="34">
        <v>29.672924999999999</v>
      </c>
      <c r="K48" s="34">
        <v>29.512703999999999</v>
      </c>
      <c r="L48" s="34">
        <v>29.377935999999998</v>
      </c>
      <c r="M48" s="34">
        <v>29.428758999999999</v>
      </c>
      <c r="N48" s="34">
        <v>29.57281</v>
      </c>
      <c r="O48" s="34">
        <v>29.596730999999998</v>
      </c>
      <c r="P48" s="34">
        <v>29.868303999999998</v>
      </c>
      <c r="Q48" s="34">
        <v>29.902303</v>
      </c>
      <c r="R48" s="34">
        <v>30.456772000000001</v>
      </c>
      <c r="S48" s="34">
        <v>30.876048000000001</v>
      </c>
      <c r="T48" s="34">
        <v>31.114719000000001</v>
      </c>
      <c r="U48" s="34">
        <v>30.62311</v>
      </c>
      <c r="V48" s="34">
        <v>30.895707999999999</v>
      </c>
      <c r="W48" s="52">
        <v>31.123895000000001</v>
      </c>
      <c r="X48" s="52">
        <v>31.670881000000001</v>
      </c>
      <c r="Y48" s="52">
        <v>31.509215000000001</v>
      </c>
      <c r="Z48" s="52">
        <v>31.268208000000001</v>
      </c>
      <c r="AA48" s="52">
        <v>31.325872</v>
      </c>
      <c r="AB48" s="52">
        <v>31.397846999999999</v>
      </c>
    </row>
    <row r="49" spans="2:28">
      <c r="B49" s="68" t="s">
        <v>75</v>
      </c>
      <c r="C49" s="36" t="s">
        <v>14</v>
      </c>
      <c r="D49" s="34">
        <v>-1.7027530670999995</v>
      </c>
      <c r="E49" s="34">
        <v>-1.1886318182999989</v>
      </c>
      <c r="F49" s="34">
        <v>9.2723012039999997</v>
      </c>
      <c r="G49" s="34">
        <v>-4.7846938366999998</v>
      </c>
      <c r="H49" s="34">
        <v>0.99472739860000037</v>
      </c>
      <c r="I49" s="34">
        <v>3.5130377052999977</v>
      </c>
      <c r="J49" s="34">
        <v>5.7403840428999997</v>
      </c>
      <c r="K49" s="34">
        <v>-2.9833073542999995</v>
      </c>
      <c r="L49" s="34">
        <v>3.8760410040000002</v>
      </c>
      <c r="M49" s="34">
        <v>-0.79945582540000015</v>
      </c>
      <c r="N49" s="34">
        <v>-6.7516736126000003</v>
      </c>
      <c r="O49" s="34">
        <v>2.3091923971999999</v>
      </c>
      <c r="P49" s="34">
        <v>0.88248120990000056</v>
      </c>
      <c r="Q49" s="34">
        <v>-5.3642525170999997</v>
      </c>
      <c r="R49" s="34">
        <v>0.91634920399999997</v>
      </c>
      <c r="S49" s="34">
        <v>2.1865586893999995</v>
      </c>
      <c r="T49" s="34">
        <v>-13.553022213400002</v>
      </c>
      <c r="U49" s="34">
        <v>16.009664491400002</v>
      </c>
      <c r="V49" s="34">
        <v>-18.392572358599995</v>
      </c>
      <c r="W49" s="41">
        <v>-10.700939052500001</v>
      </c>
      <c r="X49" s="41">
        <v>-1.0323153903000011</v>
      </c>
      <c r="Y49" s="41">
        <v>-10.195651705</v>
      </c>
      <c r="Z49" s="41">
        <v>17.266266773499996</v>
      </c>
      <c r="AA49" s="41">
        <v>8.2418765237999985</v>
      </c>
      <c r="AB49" s="41">
        <v>14.058289954799999</v>
      </c>
    </row>
    <row r="50" spans="2:28">
      <c r="B50" s="68"/>
      <c r="C50" s="36"/>
      <c r="D50" s="40"/>
      <c r="E50" s="40"/>
      <c r="F50" s="40"/>
      <c r="G50" s="41"/>
      <c r="H50" s="34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33"/>
      <c r="X50" s="33"/>
      <c r="Y50" s="33"/>
      <c r="Z50" s="33"/>
      <c r="AA50" s="33"/>
      <c r="AB50" s="33"/>
    </row>
    <row r="51" spans="2:28">
      <c r="B51" s="71" t="s">
        <v>76</v>
      </c>
      <c r="C51" s="36"/>
      <c r="D51" s="40"/>
      <c r="E51" s="40"/>
      <c r="F51" s="40"/>
      <c r="G51" s="41"/>
      <c r="H51" s="34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33"/>
      <c r="X51" s="33"/>
      <c r="Y51" s="33"/>
      <c r="Z51" s="33"/>
      <c r="AA51" s="33"/>
      <c r="AB51" s="33"/>
    </row>
    <row r="52" spans="2:28">
      <c r="B52" s="68" t="s">
        <v>17</v>
      </c>
      <c r="C52" s="36" t="s">
        <v>18</v>
      </c>
      <c r="D52" s="34">
        <v>453.7803275906</v>
      </c>
      <c r="E52" s="34">
        <v>512.98360345750007</v>
      </c>
      <c r="F52" s="34">
        <v>552.49497774960003</v>
      </c>
      <c r="G52" s="34">
        <v>541.80879242440005</v>
      </c>
      <c r="H52" s="34">
        <v>581.91576161410012</v>
      </c>
      <c r="I52" s="34">
        <v>590.54535967059985</v>
      </c>
      <c r="J52" s="34">
        <v>640.05779065410002</v>
      </c>
      <c r="K52" s="34">
        <v>627.56655403599996</v>
      </c>
      <c r="L52" s="34">
        <v>630.72324105060022</v>
      </c>
      <c r="M52" s="34">
        <v>700.46520482239987</v>
      </c>
      <c r="N52" s="34">
        <v>781.29457594459996</v>
      </c>
      <c r="O52" s="34">
        <v>768.78182191740018</v>
      </c>
      <c r="P52" s="34">
        <v>768.85625438980003</v>
      </c>
      <c r="Q52" s="34">
        <v>846.7868695464</v>
      </c>
      <c r="R52" s="34">
        <v>877.52731655930006</v>
      </c>
      <c r="S52" s="34">
        <v>942.81468019850001</v>
      </c>
      <c r="T52" s="34">
        <v>944.24180309359997</v>
      </c>
      <c r="U52" s="34">
        <v>915.21661315380004</v>
      </c>
      <c r="V52" s="34">
        <v>923.1756973601</v>
      </c>
      <c r="W52" s="34">
        <v>921.47083403479996</v>
      </c>
      <c r="X52" s="34">
        <v>952.10917411289984</v>
      </c>
      <c r="Y52" s="34">
        <v>1052.1778481411998</v>
      </c>
      <c r="Z52" s="34">
        <v>1104.0479583227996</v>
      </c>
      <c r="AA52" s="34">
        <v>1176.6985258178995</v>
      </c>
      <c r="AB52" s="34">
        <v>1220.9384116307003</v>
      </c>
    </row>
    <row r="53" spans="2:28">
      <c r="B53" s="68" t="s">
        <v>25</v>
      </c>
      <c r="C53" s="36"/>
      <c r="D53" s="34">
        <v>9.9674518621996882</v>
      </c>
      <c r="E53" s="34">
        <v>-18.920213920099901</v>
      </c>
      <c r="F53" s="34">
        <v>3.3521964463999652</v>
      </c>
      <c r="G53" s="34">
        <v>-6.8700216243000334</v>
      </c>
      <c r="H53" s="34">
        <v>-8.7318563199000945</v>
      </c>
      <c r="I53" s="34">
        <v>-10.372419737199889</v>
      </c>
      <c r="J53" s="34">
        <v>0.68256800980004251</v>
      </c>
      <c r="K53" s="34">
        <v>4.9523037584998848</v>
      </c>
      <c r="L53" s="34">
        <v>3.6210571399998148</v>
      </c>
      <c r="M53" s="34">
        <v>5.9658873891003878</v>
      </c>
      <c r="N53" s="34">
        <v>7.4373124215991311</v>
      </c>
      <c r="O53" s="34">
        <v>-3.8652408864997145</v>
      </c>
      <c r="P53" s="34">
        <v>7.6796912650002351</v>
      </c>
      <c r="Q53" s="34">
        <v>11.055010887999488</v>
      </c>
      <c r="R53" s="34">
        <v>15.8669548702002</v>
      </c>
      <c r="S53" s="34">
        <v>9.6145629704000637</v>
      </c>
      <c r="T53" s="34">
        <v>12.356933719700368</v>
      </c>
      <c r="U53" s="34">
        <v>26.314074532399676</v>
      </c>
      <c r="V53" s="34">
        <v>37.790368372600021</v>
      </c>
      <c r="W53" s="34">
        <v>10.384950269599868</v>
      </c>
      <c r="X53" s="34">
        <v>6.2279702237997565</v>
      </c>
      <c r="Y53" s="34">
        <v>3.969476643800129</v>
      </c>
      <c r="Z53" s="34">
        <v>13.992975234800152</v>
      </c>
      <c r="AA53" s="34">
        <v>9.0038699114998533</v>
      </c>
      <c r="AB53" s="34">
        <v>-36.398034247300103</v>
      </c>
    </row>
    <row r="54" spans="2:28">
      <c r="B54" s="36" t="s">
        <v>26</v>
      </c>
      <c r="C54" s="36"/>
      <c r="D54" s="35">
        <v>2.1965367946034799E-2</v>
      </c>
      <c r="E54" s="72">
        <v>-3.6882687463260101E-2</v>
      </c>
      <c r="F54" s="35">
        <v>6.0673790376412707E-3</v>
      </c>
      <c r="G54" s="72">
        <v>-1.2679789845342303E-2</v>
      </c>
      <c r="H54" s="72">
        <v>-1.5005361421522095E-2</v>
      </c>
      <c r="I54" s="72">
        <v>-1.7564137228994442E-2</v>
      </c>
      <c r="J54" s="35">
        <v>1.0664162201701457E-3</v>
      </c>
      <c r="K54" s="35">
        <v>7.891280576778039E-3</v>
      </c>
      <c r="L54" s="35">
        <v>5.741118931923769E-3</v>
      </c>
      <c r="M54" s="35">
        <v>8.5170360326646943E-3</v>
      </c>
      <c r="N54" s="35">
        <v>9.5192167597071848E-3</v>
      </c>
      <c r="O54" s="72">
        <v>-5.0277475043046813E-3</v>
      </c>
      <c r="P54" s="35">
        <v>9.9884617197985963E-3</v>
      </c>
      <c r="Q54" s="35">
        <v>1.3055245995868027E-2</v>
      </c>
      <c r="R54" s="35">
        <v>1.8081436977270399E-2</v>
      </c>
      <c r="S54" s="35">
        <v>1.0197723022700205E-2</v>
      </c>
      <c r="T54" s="35">
        <v>1.3086620057718096E-2</v>
      </c>
      <c r="U54" s="35">
        <v>2.8751744837457148E-2</v>
      </c>
      <c r="V54" s="35">
        <v>4.093518544808443E-2</v>
      </c>
      <c r="W54" s="42">
        <v>1.1269971751713227E-2</v>
      </c>
      <c r="X54" s="42">
        <v>6.5412353888957241E-3</v>
      </c>
      <c r="Y54" s="42">
        <v>3.7726289817000738E-3</v>
      </c>
      <c r="Z54" s="42">
        <v>1.2674245832633347E-2</v>
      </c>
      <c r="AA54" s="42">
        <v>7.651806910560984E-3</v>
      </c>
      <c r="AB54" s="272">
        <v>-2.981152357938055E-2</v>
      </c>
    </row>
    <row r="55" spans="2:28">
      <c r="B55" s="36"/>
      <c r="C55" s="36"/>
      <c r="D55" s="40"/>
      <c r="E55" s="40"/>
      <c r="F55" s="40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0"/>
      <c r="U55" s="40"/>
      <c r="V55" s="40"/>
      <c r="W55" s="34"/>
      <c r="X55" s="34"/>
      <c r="Y55" s="34"/>
      <c r="Z55" s="34"/>
      <c r="AA55" s="34"/>
      <c r="AB55" s="34"/>
    </row>
    <row r="56" spans="2:28">
      <c r="B56" s="74" t="s">
        <v>27</v>
      </c>
      <c r="C56" s="36"/>
      <c r="D56" s="40"/>
      <c r="E56" s="40"/>
      <c r="F56" s="40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0"/>
      <c r="U56" s="40"/>
      <c r="V56" s="40"/>
      <c r="W56" s="34"/>
      <c r="X56" s="34"/>
      <c r="Y56" s="34"/>
      <c r="Z56" s="34"/>
      <c r="AA56" s="34"/>
      <c r="AB56" s="34"/>
    </row>
    <row r="57" spans="2:28">
      <c r="B57" s="36" t="s">
        <v>77</v>
      </c>
      <c r="C57" s="36" t="s">
        <v>14</v>
      </c>
      <c r="D57" s="34">
        <v>4.7515819108000006</v>
      </c>
      <c r="E57" s="34">
        <v>7.8126886878999988</v>
      </c>
      <c r="F57" s="34">
        <v>4.5245037016999996</v>
      </c>
      <c r="G57" s="34">
        <v>4.5814407560000001</v>
      </c>
      <c r="H57" s="34">
        <v>9.8707146063</v>
      </c>
      <c r="I57" s="34">
        <v>9.8939639571000004</v>
      </c>
      <c r="J57" s="34">
        <v>9.8500417720000009</v>
      </c>
      <c r="K57" s="34">
        <v>9.9320844115000018</v>
      </c>
      <c r="L57" s="34">
        <v>10.047229785800001</v>
      </c>
      <c r="M57" s="34">
        <v>10.065416697100002</v>
      </c>
      <c r="N57" s="34">
        <v>9.9247217937000016</v>
      </c>
      <c r="O57" s="34">
        <v>9.9725757437999967</v>
      </c>
      <c r="P57" s="34">
        <v>10.003100054200001</v>
      </c>
      <c r="Q57" s="34">
        <v>10.095155522900001</v>
      </c>
      <c r="R57" s="34">
        <v>9.9644261116999999</v>
      </c>
      <c r="S57" s="34">
        <v>9.9873514830999977</v>
      </c>
      <c r="T57" s="34">
        <v>10.014455153300002</v>
      </c>
      <c r="U57" s="34">
        <v>10.039821798999998</v>
      </c>
      <c r="V57" s="34">
        <v>9.9259772553999994</v>
      </c>
      <c r="W57" s="70">
        <v>9.8997150747999996</v>
      </c>
      <c r="X57" s="70">
        <v>9.9370225110000003</v>
      </c>
      <c r="Y57" s="70">
        <v>9.9296723595999996</v>
      </c>
      <c r="Z57" s="70">
        <v>9.8090929231999997</v>
      </c>
      <c r="AA57" s="70">
        <v>9.8911859302000007</v>
      </c>
      <c r="AB57" s="70">
        <v>9.9726289052000006</v>
      </c>
    </row>
    <row r="58" spans="2:28">
      <c r="B58" s="36" t="s">
        <v>78</v>
      </c>
      <c r="C58" s="36" t="s">
        <v>14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40"/>
      <c r="X58" s="40"/>
      <c r="Y58" s="40"/>
      <c r="Z58" s="40"/>
      <c r="AA58" s="40"/>
      <c r="AB58" s="41"/>
    </row>
    <row r="59" spans="2:28">
      <c r="B59" s="36" t="s">
        <v>79</v>
      </c>
      <c r="C59" s="36"/>
      <c r="D59" s="34">
        <v>1.3</v>
      </c>
      <c r="E59" s="34">
        <v>21.9</v>
      </c>
      <c r="F59" s="34">
        <v>0.1</v>
      </c>
      <c r="G59" s="34">
        <v>12.1</v>
      </c>
      <c r="H59" s="34">
        <v>6.1842570000000006</v>
      </c>
      <c r="I59" s="34">
        <v>10.87737767</v>
      </c>
      <c r="J59" s="34">
        <v>0</v>
      </c>
      <c r="K59" s="34">
        <v>0</v>
      </c>
      <c r="L59" s="34">
        <v>0</v>
      </c>
      <c r="M59" s="34">
        <v>0</v>
      </c>
      <c r="N59" s="34">
        <v>0.65847500000000003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5.9295580000000001</v>
      </c>
      <c r="AB59" s="41">
        <v>6.2619450000000008</v>
      </c>
    </row>
    <row r="60" spans="2:28">
      <c r="B60" s="36" t="s">
        <v>80</v>
      </c>
      <c r="C60" s="36" t="s">
        <v>14</v>
      </c>
      <c r="D60" s="34">
        <v>9.9999999999999645E-2</v>
      </c>
      <c r="E60" s="34">
        <v>0</v>
      </c>
      <c r="F60" s="34">
        <v>1.5</v>
      </c>
      <c r="G60" s="34">
        <v>-0.6</v>
      </c>
      <c r="H60" s="34">
        <v>2.8140152196999999</v>
      </c>
      <c r="I60" s="34">
        <v>1.4146918066000005</v>
      </c>
      <c r="J60" s="34">
        <v>3.5865631549999999</v>
      </c>
      <c r="K60" s="34">
        <v>-0.27913462060000027</v>
      </c>
      <c r="L60" s="34">
        <v>2.776205430000056E-2</v>
      </c>
      <c r="M60" s="34">
        <v>1.6804436799999767E-2</v>
      </c>
      <c r="N60" s="34">
        <v>0.227686</v>
      </c>
      <c r="O60" s="34">
        <v>14.3426558704</v>
      </c>
      <c r="P60" s="34">
        <v>0.65238783839999925</v>
      </c>
      <c r="Q60" s="34">
        <v>1.695495829999949E-2</v>
      </c>
      <c r="R60" s="34">
        <v>4.7869307399999999</v>
      </c>
      <c r="S60" s="34">
        <v>14.819987389</v>
      </c>
      <c r="T60" s="34">
        <v>10.688091132100002</v>
      </c>
      <c r="U60" s="34">
        <v>8.1890689599998012E-2</v>
      </c>
      <c r="V60" s="34">
        <v>0</v>
      </c>
      <c r="W60" s="34">
        <v>17.971685000000001</v>
      </c>
      <c r="X60" s="34">
        <v>0.18621667389999885</v>
      </c>
      <c r="Y60" s="34">
        <v>16.383500057100001</v>
      </c>
      <c r="Z60" s="34">
        <v>3.3947732142999998</v>
      </c>
      <c r="AA60" s="34">
        <v>3.7858456017000002</v>
      </c>
      <c r="AB60" s="34">
        <v>22.953084480800001</v>
      </c>
    </row>
    <row r="61" spans="2:28">
      <c r="B61" s="36" t="s">
        <v>81</v>
      </c>
      <c r="C61" s="36"/>
      <c r="D61" s="34">
        <v>0.49999999999999989</v>
      </c>
      <c r="E61" s="34">
        <v>0.40000000000000013</v>
      </c>
      <c r="F61" s="34">
        <v>0.8</v>
      </c>
      <c r="G61" s="34">
        <v>4.4399999999999995E-2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17.008774604100001</v>
      </c>
      <c r="Y61" s="34">
        <v>1.0751011422999994</v>
      </c>
      <c r="Z61" s="34">
        <v>0</v>
      </c>
      <c r="AA61" s="34">
        <v>0</v>
      </c>
      <c r="AB61" s="34">
        <v>23.472275</v>
      </c>
    </row>
    <row r="62" spans="2:28">
      <c r="B62" s="36" t="s">
        <v>27</v>
      </c>
      <c r="C62" s="36"/>
      <c r="D62" s="34">
        <v>16.619033772999707</v>
      </c>
      <c r="E62" s="34">
        <v>11.192474767799988</v>
      </c>
      <c r="F62" s="34">
        <v>10.276700148099833</v>
      </c>
      <c r="G62" s="34">
        <v>9.2580621316999157</v>
      </c>
      <c r="H62" s="34">
        <v>10.13713050609991</v>
      </c>
      <c r="I62" s="34">
        <v>11.813613696500118</v>
      </c>
      <c r="J62" s="34">
        <v>14.119172936800002</v>
      </c>
      <c r="K62" s="34">
        <v>14.60525354939992</v>
      </c>
      <c r="L62" s="34">
        <v>13.696048980099818</v>
      </c>
      <c r="M62" s="34">
        <v>16.048108523000405</v>
      </c>
      <c r="N62" s="34">
        <v>18.24819521529901</v>
      </c>
      <c r="O62" s="34">
        <v>20.44999072770019</v>
      </c>
      <c r="P62" s="34">
        <v>18.335179157600159</v>
      </c>
      <c r="Q62" s="34">
        <v>21.16712136919951</v>
      </c>
      <c r="R62" s="34">
        <v>30.618311721900135</v>
      </c>
      <c r="S62" s="34">
        <v>34.42190184250002</v>
      </c>
      <c r="T62" s="34">
        <v>33.059480005100454</v>
      </c>
      <c r="U62" s="34">
        <v>36.435787020999783</v>
      </c>
      <c r="V62" s="34">
        <v>47.71634562800002</v>
      </c>
      <c r="W62" s="34">
        <v>38.256350344399898</v>
      </c>
      <c r="X62" s="34">
        <v>33.359984012799963</v>
      </c>
      <c r="Y62" s="34">
        <v>31.357750202800123</v>
      </c>
      <c r="Z62" s="34">
        <v>27.196841372300163</v>
      </c>
      <c r="AA62" s="34">
        <v>28.610459443399733</v>
      </c>
      <c r="AB62" s="34">
        <v>26.261899138699839</v>
      </c>
    </row>
    <row r="63" spans="2:28">
      <c r="B63" s="36" t="s">
        <v>28</v>
      </c>
      <c r="C63" s="36"/>
      <c r="D63" s="35">
        <v>3.6623521916960285E-2</v>
      </c>
      <c r="E63" s="35">
        <v>2.1818386966684762E-2</v>
      </c>
      <c r="F63" s="35">
        <v>1.8600531338689323E-2</v>
      </c>
      <c r="G63" s="35">
        <v>1.7087323537651317E-2</v>
      </c>
      <c r="H63" s="35">
        <v>1.7420271411762459E-2</v>
      </c>
      <c r="I63" s="35">
        <v>2.0004583057073089E-2</v>
      </c>
      <c r="J63" s="35">
        <v>2.2059215812951199E-2</v>
      </c>
      <c r="K63" s="35">
        <v>2.3272836092794943E-2</v>
      </c>
      <c r="L63" s="35">
        <v>2.1714831622957356E-2</v>
      </c>
      <c r="M63" s="35">
        <v>2.2910643401722129E-2</v>
      </c>
      <c r="N63" s="35">
        <v>2.3356357227026347E-2</v>
      </c>
      <c r="O63" s="35">
        <v>2.660051284341787E-2</v>
      </c>
      <c r="P63" s="35">
        <v>2.3847343444128991E-2</v>
      </c>
      <c r="Q63" s="35">
        <v>2.4996988180199277E-2</v>
      </c>
      <c r="R63" s="35">
        <v>3.4891576756780306E-2</v>
      </c>
      <c r="S63" s="35">
        <v>3.6509721969170877E-2</v>
      </c>
      <c r="T63" s="35">
        <v>3.501166745296435E-2</v>
      </c>
      <c r="U63" s="35">
        <v>3.981110755348248E-2</v>
      </c>
      <c r="V63" s="35">
        <v>5.1687176952826375E-2</v>
      </c>
      <c r="W63" s="35">
        <v>4.1516615536151678E-2</v>
      </c>
      <c r="X63" s="35">
        <v>3.5037981903579422E-2</v>
      </c>
      <c r="Y63" s="35">
        <v>2.9802708979473042E-2</v>
      </c>
      <c r="Z63" s="35">
        <v>2.4633749980948201E-2</v>
      </c>
      <c r="AA63" s="35">
        <v>2.4314179728842419E-2</v>
      </c>
      <c r="AB63" s="35">
        <v>2.150960186732441E-2</v>
      </c>
    </row>
    <row r="64" spans="2:28">
      <c r="B64" s="36"/>
      <c r="C64" s="36"/>
      <c r="D64" s="40"/>
      <c r="E64" s="40"/>
      <c r="F64" s="40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0"/>
      <c r="U64" s="40"/>
      <c r="V64" s="40"/>
      <c r="W64" s="40"/>
      <c r="X64" s="40"/>
      <c r="Y64" s="40"/>
      <c r="Z64" s="40"/>
      <c r="AA64" s="40"/>
      <c r="AB64" s="41"/>
    </row>
    <row r="65" spans="2:28">
      <c r="B65" s="74" t="s">
        <v>21</v>
      </c>
      <c r="C65" s="36"/>
      <c r="D65" s="40"/>
      <c r="E65" s="40"/>
      <c r="F65" s="40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0"/>
      <c r="U65" s="40"/>
      <c r="V65" s="40"/>
      <c r="W65" s="40"/>
      <c r="X65" s="40"/>
      <c r="Y65" s="40"/>
      <c r="Z65" s="40"/>
      <c r="AA65" s="40"/>
      <c r="AB65" s="41"/>
    </row>
    <row r="66" spans="2:28">
      <c r="B66" s="36" t="s">
        <v>25</v>
      </c>
      <c r="C66" s="36"/>
      <c r="D66" s="34">
        <v>9.9674518621996882</v>
      </c>
      <c r="E66" s="34">
        <v>-18.920213920099901</v>
      </c>
      <c r="F66" s="34">
        <v>3.3521964463999652</v>
      </c>
      <c r="G66" s="34">
        <v>-6.8700216243000334</v>
      </c>
      <c r="H66" s="34">
        <v>-8.7318563199000945</v>
      </c>
      <c r="I66" s="34">
        <v>-10.372419737199889</v>
      </c>
      <c r="J66" s="34">
        <v>0.68256800980004251</v>
      </c>
      <c r="K66" s="34">
        <v>4.9523037584998848</v>
      </c>
      <c r="L66" s="34">
        <v>3.6210571399998148</v>
      </c>
      <c r="M66" s="34">
        <v>5.9658873891003878</v>
      </c>
      <c r="N66" s="34">
        <v>7.4373124215991311</v>
      </c>
      <c r="O66" s="34">
        <v>-3.8652408864997145</v>
      </c>
      <c r="P66" s="34">
        <v>7.6796912650002351</v>
      </c>
      <c r="Q66" s="34">
        <v>11.055010887999488</v>
      </c>
      <c r="R66" s="34">
        <v>15.8669548702002</v>
      </c>
      <c r="S66" s="34">
        <v>9.6145629704000637</v>
      </c>
      <c r="T66" s="34">
        <v>12.356933719700368</v>
      </c>
      <c r="U66" s="34">
        <v>26.314074532399676</v>
      </c>
      <c r="V66" s="34">
        <v>37.790368372600021</v>
      </c>
      <c r="W66" s="34">
        <v>10.384950269599868</v>
      </c>
      <c r="X66" s="34">
        <v>6.2279702237997565</v>
      </c>
      <c r="Y66" s="34">
        <v>3.969476643800129</v>
      </c>
      <c r="Z66" s="34">
        <v>13.992975234800152</v>
      </c>
      <c r="AA66" s="34">
        <v>9.0038699114998533</v>
      </c>
      <c r="AB66" s="34">
        <v>-36.398034247300103</v>
      </c>
    </row>
    <row r="67" spans="2:28">
      <c r="B67" s="36" t="s">
        <v>82</v>
      </c>
      <c r="C67" s="36" t="s">
        <v>14</v>
      </c>
      <c r="D67" s="34">
        <v>10.002015679099999</v>
      </c>
      <c r="E67" s="34">
        <v>15.602489036</v>
      </c>
      <c r="F67" s="34">
        <v>10.291058105299998</v>
      </c>
      <c r="G67" s="34">
        <v>11.727724488600002</v>
      </c>
      <c r="H67" s="34">
        <v>17.541730411799996</v>
      </c>
      <c r="I67" s="34">
        <v>18.829303373399998</v>
      </c>
      <c r="J67" s="34">
        <v>18.6626943871</v>
      </c>
      <c r="K67" s="34">
        <v>20.309124297499999</v>
      </c>
      <c r="L67" s="34">
        <v>21.598656701500001</v>
      </c>
      <c r="M67" s="34">
        <v>23.321014586099999</v>
      </c>
      <c r="N67" s="34">
        <v>22.334428439900002</v>
      </c>
      <c r="O67" s="34">
        <v>23.054919264399995</v>
      </c>
      <c r="P67" s="34">
        <v>24.542784791400003</v>
      </c>
      <c r="Q67" s="34">
        <v>26.441422360699999</v>
      </c>
      <c r="R67" s="34">
        <v>30.942765420299999</v>
      </c>
      <c r="S67" s="34">
        <v>27.081828187799999</v>
      </c>
      <c r="T67" s="34">
        <v>27.707756464400006</v>
      </c>
      <c r="U67" s="34">
        <v>30.3203469619</v>
      </c>
      <c r="V67" s="34">
        <v>30.2624193296</v>
      </c>
      <c r="W67" s="34">
        <v>31.981667568199995</v>
      </c>
      <c r="X67" s="34">
        <v>29.564860630500004</v>
      </c>
      <c r="Y67" s="34">
        <v>35.884700175700004</v>
      </c>
      <c r="Z67" s="34">
        <v>34.565792680599998</v>
      </c>
      <c r="AA67" s="34">
        <v>36.659724448399999</v>
      </c>
      <c r="AB67" s="34">
        <v>39.2262302074</v>
      </c>
    </row>
    <row r="68" spans="2:28">
      <c r="B68" s="36" t="s">
        <v>21</v>
      </c>
      <c r="C68" s="36"/>
      <c r="D68" s="34">
        <v>19.969467541299693</v>
      </c>
      <c r="E68" s="34">
        <v>-3.3177248840998379</v>
      </c>
      <c r="F68" s="34">
        <v>13.643254551699911</v>
      </c>
      <c r="G68" s="34">
        <v>4.8577028642999602</v>
      </c>
      <c r="H68" s="34">
        <v>8.8098740918998644</v>
      </c>
      <c r="I68" s="34">
        <v>8.456883636200077</v>
      </c>
      <c r="J68" s="34">
        <v>19.345262396899845</v>
      </c>
      <c r="K68" s="34">
        <v>25.261428055999744</v>
      </c>
      <c r="L68" s="34">
        <v>25.219713841499804</v>
      </c>
      <c r="M68" s="34">
        <v>29.286901975200305</v>
      </c>
      <c r="N68" s="34">
        <v>29.771740861499325</v>
      </c>
      <c r="O68" s="34">
        <v>19.189678377900169</v>
      </c>
      <c r="P68" s="34">
        <v>32.222476056399991</v>
      </c>
      <c r="Q68" s="34">
        <v>37.49643324869939</v>
      </c>
      <c r="R68" s="34">
        <v>46.809720290500202</v>
      </c>
      <c r="S68" s="34">
        <v>36.696391158200058</v>
      </c>
      <c r="T68" s="34">
        <v>40.064690184100478</v>
      </c>
      <c r="U68" s="34">
        <v>56.634421494299772</v>
      </c>
      <c r="V68" s="34">
        <v>68.052787702200092</v>
      </c>
      <c r="W68" s="34">
        <v>42.366617837799922</v>
      </c>
      <c r="X68" s="34">
        <v>35.792830854299794</v>
      </c>
      <c r="Y68" s="34">
        <v>39.854176819500253</v>
      </c>
      <c r="Z68" s="34">
        <v>48.558767915400161</v>
      </c>
      <c r="AA68" s="34">
        <v>45.663594359899811</v>
      </c>
      <c r="AB68" s="34">
        <v>2.8281959600998459</v>
      </c>
    </row>
    <row r="69" spans="2:28">
      <c r="B69" s="36" t="s">
        <v>22</v>
      </c>
      <c r="C69" s="36"/>
      <c r="D69" s="35">
        <v>4.4006904502295517E-2</v>
      </c>
      <c r="E69" s="34">
        <v>-6.467504793015777E-3</v>
      </c>
      <c r="F69" s="35">
        <v>2.4693897865408848E-2</v>
      </c>
      <c r="G69" s="35">
        <v>8.9657063012276647E-3</v>
      </c>
      <c r="H69" s="35">
        <v>1.5143116157324278E-2</v>
      </c>
      <c r="I69" s="35">
        <v>1.4320464123055661E-2</v>
      </c>
      <c r="J69" s="35">
        <v>3.0224243309545238E-2</v>
      </c>
      <c r="K69" s="35">
        <v>4.0252986545473005E-2</v>
      </c>
      <c r="L69" s="35">
        <v>3.9985388519203802E-2</v>
      </c>
      <c r="M69" s="35">
        <v>4.181064494506298E-2</v>
      </c>
      <c r="N69" s="35">
        <v>3.8107317007166151E-2</v>
      </c>
      <c r="O69" s="35">
        <v>2.4961150004873468E-2</v>
      </c>
      <c r="P69" s="35">
        <v>4.1907933573320885E-2</v>
      </c>
      <c r="Q69" s="35">
        <v>4.4280839249178292E-2</v>
      </c>
      <c r="R69" s="35">
        <v>5.3342750028610657E-2</v>
      </c>
      <c r="S69" s="35">
        <v>3.8922167769464423E-2</v>
      </c>
      <c r="T69" s="35">
        <v>4.2430540623002881E-2</v>
      </c>
      <c r="U69" s="35">
        <v>6.1880893200943907E-2</v>
      </c>
      <c r="V69" s="35">
        <v>7.371596533227999E-2</v>
      </c>
      <c r="W69" s="42">
        <v>4.5977166365962135E-2</v>
      </c>
      <c r="X69" s="42">
        <v>3.7593200262615485E-2</v>
      </c>
      <c r="Y69" s="42">
        <v>3.787779498485698E-2</v>
      </c>
      <c r="Z69" s="42">
        <v>4.3982480606338477E-2</v>
      </c>
      <c r="AA69" s="42">
        <v>3.8806536558002848E-2</v>
      </c>
      <c r="AB69" s="56">
        <v>2.3164116495626515E-3</v>
      </c>
    </row>
    <row r="70" spans="2:28">
      <c r="B70" s="36"/>
      <c r="C70" s="36"/>
      <c r="D70" s="40"/>
      <c r="E70" s="40"/>
      <c r="F70" s="40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0"/>
      <c r="U70" s="40"/>
      <c r="V70" s="40"/>
      <c r="W70" s="34"/>
      <c r="X70" s="34"/>
      <c r="Y70" s="34"/>
      <c r="Z70" s="34"/>
      <c r="AA70" s="34"/>
      <c r="AB70" s="34"/>
    </row>
    <row r="71" spans="2:28">
      <c r="B71" s="74" t="s">
        <v>23</v>
      </c>
      <c r="C71" s="36"/>
      <c r="D71" s="40"/>
      <c r="E71" s="40"/>
      <c r="F71" s="40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0"/>
      <c r="U71" s="40"/>
      <c r="V71" s="40"/>
      <c r="W71" s="34"/>
      <c r="X71" s="34"/>
      <c r="Y71" s="34"/>
      <c r="Z71" s="34"/>
      <c r="AA71" s="34"/>
      <c r="AB71" s="34"/>
    </row>
    <row r="72" spans="2:28">
      <c r="B72" s="36" t="s">
        <v>21</v>
      </c>
      <c r="C72" s="36"/>
      <c r="D72" s="34">
        <v>19.969467541299693</v>
      </c>
      <c r="E72" s="34">
        <v>-3.3177239140998638</v>
      </c>
      <c r="F72" s="34">
        <v>13.643254551699911</v>
      </c>
      <c r="G72" s="34">
        <v>4.8576985042999601</v>
      </c>
      <c r="H72" s="34">
        <v>8.8120179718998699</v>
      </c>
      <c r="I72" s="34">
        <v>8.456883636200077</v>
      </c>
      <c r="J72" s="34">
        <v>19.345262396899845</v>
      </c>
      <c r="K72" s="34">
        <v>25.261428055999744</v>
      </c>
      <c r="L72" s="34">
        <v>25.219713841499804</v>
      </c>
      <c r="M72" s="34">
        <v>29.286901975200305</v>
      </c>
      <c r="N72" s="34">
        <v>29.773040081499289</v>
      </c>
      <c r="O72" s="34">
        <v>19.189678377900169</v>
      </c>
      <c r="P72" s="34">
        <v>32.221176836400026</v>
      </c>
      <c r="Q72" s="34">
        <v>37.49643324869939</v>
      </c>
      <c r="R72" s="34">
        <v>46.809720290500202</v>
      </c>
      <c r="S72" s="34">
        <v>36.696391158200058</v>
      </c>
      <c r="T72" s="34">
        <v>40.064690184100478</v>
      </c>
      <c r="U72" s="34">
        <v>56.634421494299772</v>
      </c>
      <c r="V72" s="34">
        <v>68.052787702200092</v>
      </c>
      <c r="W72" s="70">
        <v>42.366617837799922</v>
      </c>
      <c r="X72" s="70">
        <v>35.792830854299794</v>
      </c>
      <c r="Y72" s="70">
        <v>39.854176819500253</v>
      </c>
      <c r="Z72" s="70">
        <v>48.558767915400161</v>
      </c>
      <c r="AA72" s="70">
        <v>45.663594359899811</v>
      </c>
      <c r="AB72" s="70">
        <v>2.8281959600998459</v>
      </c>
    </row>
    <row r="73" spans="2:28">
      <c r="B73" s="36" t="s">
        <v>78</v>
      </c>
      <c r="C73" s="36" t="s">
        <v>14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40"/>
      <c r="X73" s="40"/>
      <c r="Y73" s="40"/>
      <c r="Z73" s="40"/>
      <c r="AA73" s="40"/>
      <c r="AB73" s="41"/>
    </row>
    <row r="74" spans="2:28">
      <c r="B74" s="36" t="s">
        <v>79</v>
      </c>
      <c r="C74" s="36"/>
      <c r="D74" s="34">
        <v>1.3</v>
      </c>
      <c r="E74" s="34">
        <v>21.9</v>
      </c>
      <c r="F74" s="34">
        <v>0.1</v>
      </c>
      <c r="G74" s="34">
        <v>12.1</v>
      </c>
      <c r="H74" s="34">
        <v>6.1842570000000006</v>
      </c>
      <c r="I74" s="34">
        <v>10.87737767</v>
      </c>
      <c r="J74" s="34">
        <v>0</v>
      </c>
      <c r="K74" s="34">
        <v>0</v>
      </c>
      <c r="L74" s="34">
        <v>0</v>
      </c>
      <c r="M74" s="34">
        <v>0</v>
      </c>
      <c r="N74" s="34">
        <v>0.65847500000000003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75">
        <v>0</v>
      </c>
      <c r="X74" s="75">
        <v>0</v>
      </c>
      <c r="Y74" s="75">
        <v>0</v>
      </c>
      <c r="Z74" s="75">
        <v>0</v>
      </c>
      <c r="AA74" s="75">
        <v>5.9295580000000001</v>
      </c>
      <c r="AB74" s="41">
        <v>6.2619450000000008</v>
      </c>
    </row>
    <row r="75" spans="2:28">
      <c r="B75" s="36" t="s">
        <v>80</v>
      </c>
      <c r="C75" s="36" t="s">
        <v>14</v>
      </c>
      <c r="D75" s="34">
        <v>9.9999999999999645E-2</v>
      </c>
      <c r="E75" s="34">
        <v>0</v>
      </c>
      <c r="F75" s="34">
        <v>1.5</v>
      </c>
      <c r="G75" s="34">
        <v>-0.6</v>
      </c>
      <c r="H75" s="34">
        <v>2.8140152196999999</v>
      </c>
      <c r="I75" s="34">
        <v>1.4146918066000005</v>
      </c>
      <c r="J75" s="34">
        <v>3.5865631549999999</v>
      </c>
      <c r="K75" s="34">
        <v>-0.27913462060000027</v>
      </c>
      <c r="L75" s="34">
        <v>2.776205430000056E-2</v>
      </c>
      <c r="M75" s="34">
        <v>1.6804436799999767E-2</v>
      </c>
      <c r="N75" s="34">
        <v>0.227686</v>
      </c>
      <c r="O75" s="34">
        <v>14.3426558704</v>
      </c>
      <c r="P75" s="34">
        <v>0.65238783839999925</v>
      </c>
      <c r="Q75" s="34">
        <v>1.695495829999949E-2</v>
      </c>
      <c r="R75" s="34">
        <v>0</v>
      </c>
      <c r="S75" s="34">
        <v>14.819987389</v>
      </c>
      <c r="T75" s="34">
        <v>10.688091132100002</v>
      </c>
      <c r="U75" s="34">
        <v>8.1890689599998012E-2</v>
      </c>
      <c r="V75" s="34">
        <v>0</v>
      </c>
      <c r="W75" s="34">
        <v>17.971685000000001</v>
      </c>
      <c r="X75" s="34">
        <v>0.18621667389999885</v>
      </c>
      <c r="Y75" s="34">
        <v>16.383500057100001</v>
      </c>
      <c r="Z75" s="34">
        <v>3.3947732142999998</v>
      </c>
      <c r="AA75" s="34">
        <v>3.7858456017000002</v>
      </c>
      <c r="AB75" s="34">
        <v>22.953084480800001</v>
      </c>
    </row>
    <row r="76" spans="2:28">
      <c r="B76" s="36" t="s">
        <v>81</v>
      </c>
      <c r="C76" s="36"/>
      <c r="D76" s="34">
        <v>0.49999999999999989</v>
      </c>
      <c r="E76" s="34">
        <v>0.40000000000000013</v>
      </c>
      <c r="F76" s="34">
        <v>0.8</v>
      </c>
      <c r="G76" s="34">
        <v>4.4399999999999995E-2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17.008774604100001</v>
      </c>
      <c r="Y76" s="34">
        <v>1.0751011422999994</v>
      </c>
      <c r="Z76" s="34">
        <v>0</v>
      </c>
      <c r="AA76" s="34">
        <v>0</v>
      </c>
      <c r="AB76" s="34">
        <v>23.472275</v>
      </c>
    </row>
    <row r="77" spans="2:28">
      <c r="B77" s="36" t="s">
        <v>23</v>
      </c>
      <c r="C77" s="36"/>
      <c r="D77" s="34">
        <v>21.869467541299727</v>
      </c>
      <c r="E77" s="34">
        <v>18.982276085900093</v>
      </c>
      <c r="F77" s="34">
        <v>16.04325455169986</v>
      </c>
      <c r="G77" s="34">
        <v>16.404341504299978</v>
      </c>
      <c r="H77" s="34">
        <v>17.810290191599869</v>
      </c>
      <c r="I77" s="34">
        <v>20.748953112800159</v>
      </c>
      <c r="J77" s="34">
        <v>22.931825551899863</v>
      </c>
      <c r="K77" s="34">
        <v>24.982293435399782</v>
      </c>
      <c r="L77" s="34">
        <v>25.247475895799816</v>
      </c>
      <c r="M77" s="34">
        <v>29.303706412000349</v>
      </c>
      <c r="N77" s="34">
        <v>30.659201081499191</v>
      </c>
      <c r="O77" s="34">
        <v>33.532334248300174</v>
      </c>
      <c r="P77" s="34">
        <v>32.873564674800072</v>
      </c>
      <c r="Q77" s="34">
        <v>37.513388206999338</v>
      </c>
      <c r="R77" s="34">
        <v>46.809720290500202</v>
      </c>
      <c r="S77" s="34">
        <v>51.516378547200034</v>
      </c>
      <c r="T77" s="34">
        <v>50.752781316200462</v>
      </c>
      <c r="U77" s="34">
        <v>56.716312183899731</v>
      </c>
      <c r="V77" s="34">
        <v>68.052787702200092</v>
      </c>
      <c r="W77" s="34">
        <v>60.338302837799901</v>
      </c>
      <c r="X77" s="34">
        <v>52.987822132299911</v>
      </c>
      <c r="Y77" s="34">
        <v>57.312778018900261</v>
      </c>
      <c r="Z77" s="34">
        <v>51.95354112970017</v>
      </c>
      <c r="AA77" s="34">
        <v>55.378997961599737</v>
      </c>
      <c r="AB77" s="34">
        <v>55.5155004408998</v>
      </c>
    </row>
    <row r="78" spans="2:28">
      <c r="B78" s="36" t="s">
        <v>24</v>
      </c>
      <c r="C78" s="36"/>
      <c r="D78" s="35">
        <v>4.8193952473476312E-2</v>
      </c>
      <c r="E78" s="35">
        <v>3.7003670210821363E-2</v>
      </c>
      <c r="F78" s="35">
        <v>2.9037828754655218E-2</v>
      </c>
      <c r="G78" s="35">
        <v>3.0276993902030189E-2</v>
      </c>
      <c r="H78" s="35">
        <v>3.0606303122291279E-2</v>
      </c>
      <c r="I78" s="35">
        <v>3.5135240287677921E-2</v>
      </c>
      <c r="J78" s="35">
        <v>3.5827742255061974E-2</v>
      </c>
      <c r="K78" s="35">
        <v>3.9808197671998481E-2</v>
      </c>
      <c r="L78" s="35">
        <v>4.0029404741364516E-2</v>
      </c>
      <c r="M78" s="35">
        <v>4.1834635339852537E-2</v>
      </c>
      <c r="N78" s="35">
        <v>3.9241538371660473E-2</v>
      </c>
      <c r="O78" s="35">
        <v>4.3617491064848475E-2</v>
      </c>
      <c r="P78" s="35">
        <v>4.2756450880262496E-2</v>
      </c>
      <c r="Q78" s="35">
        <v>4.4300861947816773E-2</v>
      </c>
      <c r="R78" s="35">
        <v>5.3342750028610657E-2</v>
      </c>
      <c r="S78" s="35">
        <v>5.4641044130065639E-2</v>
      </c>
      <c r="T78" s="35">
        <v>5.3749771668570687E-2</v>
      </c>
      <c r="U78" s="35">
        <v>6.1970370040003643E-2</v>
      </c>
      <c r="V78" s="35">
        <v>7.371596533227999E-2</v>
      </c>
      <c r="W78" s="42">
        <v>6.5480426085326476E-2</v>
      </c>
      <c r="X78" s="42">
        <v>5.5653094805718582E-2</v>
      </c>
      <c r="Y78" s="42">
        <v>5.4470618365659702E-2</v>
      </c>
      <c r="Z78" s="42">
        <v>4.7057322771217922E-2</v>
      </c>
      <c r="AA78" s="42">
        <v>4.7063029949075165E-2</v>
      </c>
      <c r="AB78" s="56">
        <v>4.5469533853679529E-2</v>
      </c>
    </row>
    <row r="79" spans="2:28">
      <c r="B79" s="36"/>
      <c r="C79" s="36"/>
      <c r="D79" s="40"/>
      <c r="E79" s="40"/>
      <c r="F79" s="40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0"/>
      <c r="U79" s="40"/>
      <c r="V79" s="40"/>
      <c r="W79" s="34"/>
      <c r="X79" s="34"/>
      <c r="Y79" s="34"/>
      <c r="Z79" s="34"/>
      <c r="AA79" s="34"/>
      <c r="AB79" s="34"/>
    </row>
    <row r="80" spans="2:28">
      <c r="B80" s="74" t="s">
        <v>83</v>
      </c>
      <c r="C80" s="36"/>
      <c r="D80" s="40"/>
      <c r="E80" s="40"/>
      <c r="F80" s="40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0"/>
      <c r="U80" s="40"/>
      <c r="V80" s="40"/>
      <c r="W80" s="34"/>
      <c r="X80" s="34"/>
      <c r="Y80" s="34"/>
      <c r="Z80" s="34"/>
      <c r="AA80" s="34"/>
      <c r="AB80" s="34"/>
    </row>
    <row r="81" spans="1:28">
      <c r="B81" s="36" t="s">
        <v>58</v>
      </c>
      <c r="C81" s="36"/>
      <c r="D81" s="40">
        <v>-19.577514346600001</v>
      </c>
      <c r="E81" s="40">
        <v>-27.656566880900005</v>
      </c>
      <c r="F81" s="40">
        <v>-31.4187177391</v>
      </c>
      <c r="G81" s="41">
        <v>-22.135075611600001</v>
      </c>
      <c r="H81" s="41">
        <v>-26.343325998900006</v>
      </c>
      <c r="I81" s="41">
        <v>-34.531345586300006</v>
      </c>
      <c r="J81" s="41">
        <v>-38.009460452900001</v>
      </c>
      <c r="K81" s="41">
        <v>-30.117292329900007</v>
      </c>
      <c r="L81" s="41">
        <v>-30.559090414700002</v>
      </c>
      <c r="M81" s="41">
        <v>-41.545479100699993</v>
      </c>
      <c r="N81" s="41">
        <v>-38.59537367730001</v>
      </c>
      <c r="O81" s="41">
        <v>-54.076105126999998</v>
      </c>
      <c r="P81" s="41">
        <v>-38.0790121868</v>
      </c>
      <c r="Q81" s="41">
        <v>-49.562836908200005</v>
      </c>
      <c r="R81" s="41">
        <v>-50.625614758499992</v>
      </c>
      <c r="S81" s="41">
        <v>-67.6214144355</v>
      </c>
      <c r="T81" s="40">
        <v>-45.652155889500008</v>
      </c>
      <c r="U81" s="40">
        <v>-64.080422155099996</v>
      </c>
      <c r="V81" s="40">
        <v>-69.278697414700005</v>
      </c>
      <c r="W81" s="34">
        <v>-86.65673587119997</v>
      </c>
      <c r="X81" s="34">
        <v>-72.570554862500018</v>
      </c>
      <c r="Y81" s="34">
        <v>-75.193459122600004</v>
      </c>
      <c r="Z81" s="34">
        <v>-88.183955315399984</v>
      </c>
      <c r="AA81" s="34">
        <v>-96.038875282199996</v>
      </c>
      <c r="AB81" s="34">
        <v>-113.3929918051</v>
      </c>
    </row>
    <row r="82" spans="1:28">
      <c r="B82" s="36" t="s">
        <v>57</v>
      </c>
      <c r="C82" s="36"/>
      <c r="D82" s="40">
        <v>-19.236463733400001</v>
      </c>
      <c r="E82" s="40">
        <v>-48.455248960600002</v>
      </c>
      <c r="F82" s="40">
        <v>-23.186547505499998</v>
      </c>
      <c r="G82" s="41">
        <v>-30.662015246800003</v>
      </c>
      <c r="H82" s="41">
        <v>-31.329213416799998</v>
      </c>
      <c r="I82" s="41">
        <v>-29.974544233000003</v>
      </c>
      <c r="J82" s="41">
        <v>-25.364579859200003</v>
      </c>
      <c r="K82" s="41">
        <v>-27.387257348699997</v>
      </c>
      <c r="L82" s="41">
        <v>-27.659305236900003</v>
      </c>
      <c r="M82" s="41">
        <v>-28.909451940299999</v>
      </c>
      <c r="N82" s="41">
        <v>-33.909868517</v>
      </c>
      <c r="O82" s="41">
        <v>-29.134426619200003</v>
      </c>
      <c r="P82" s="41">
        <v>-31.363777482100001</v>
      </c>
      <c r="Q82" s="41">
        <v>-34.376019071000009</v>
      </c>
      <c r="R82" s="41">
        <v>-35.439370395099999</v>
      </c>
      <c r="S82" s="41">
        <v>-38.399188605699997</v>
      </c>
      <c r="T82" s="40">
        <v>-56.030649104300011</v>
      </c>
      <c r="U82" s="40">
        <v>-47.555293987900001</v>
      </c>
      <c r="V82" s="40">
        <v>-43.995370138899993</v>
      </c>
      <c r="W82" s="34">
        <v>-58.379652791900021</v>
      </c>
      <c r="X82" s="34">
        <v>-81.030473976400046</v>
      </c>
      <c r="Y82" s="34">
        <v>-79.542876648100005</v>
      </c>
      <c r="Z82" s="34">
        <v>-77.024755822700001</v>
      </c>
      <c r="AA82" s="34">
        <v>-99.360864756600023</v>
      </c>
      <c r="AB82" s="34">
        <v>-135.44017043710005</v>
      </c>
    </row>
    <row r="83" spans="1:28">
      <c r="B83" s="36" t="s">
        <v>60</v>
      </c>
      <c r="C83" s="36"/>
      <c r="D83" s="40">
        <v>-1.1700173060000001</v>
      </c>
      <c r="E83" s="40">
        <v>-3.7875825724999999</v>
      </c>
      <c r="F83" s="40">
        <v>-0.5915780612</v>
      </c>
      <c r="G83" s="41">
        <v>-0.45944554300000001</v>
      </c>
      <c r="H83" s="41">
        <v>-0.67334774339999992</v>
      </c>
      <c r="I83" s="41">
        <v>-1.8427132229000001</v>
      </c>
      <c r="J83" s="41">
        <v>-1.8179808341999999</v>
      </c>
      <c r="K83" s="41">
        <v>-1.5065971897999999</v>
      </c>
      <c r="L83" s="41">
        <v>-1.1729998028000002</v>
      </c>
      <c r="M83" s="41">
        <v>-2.0938066979000007</v>
      </c>
      <c r="N83" s="41">
        <v>-1.7421443942999999</v>
      </c>
      <c r="O83" s="41">
        <v>-5.4542816412999997</v>
      </c>
      <c r="P83" s="41">
        <v>4.8890485411999993</v>
      </c>
      <c r="Q83" s="41">
        <v>-0.46320391410000017</v>
      </c>
      <c r="R83" s="41">
        <v>-0.88327764450000001</v>
      </c>
      <c r="S83" s="41">
        <v>-0.62644972259999998</v>
      </c>
      <c r="T83" s="40">
        <v>-0.71929343389999989</v>
      </c>
      <c r="U83" s="40">
        <v>-0.42341823099999998</v>
      </c>
      <c r="V83" s="40">
        <v>-0.75690039380000007</v>
      </c>
      <c r="W83" s="34">
        <v>-0.57630702630000008</v>
      </c>
      <c r="X83" s="34">
        <v>-0.65183594159999969</v>
      </c>
      <c r="Y83" s="34">
        <v>-1.3428971958</v>
      </c>
      <c r="Z83" s="34">
        <v>-0.64792414259999997</v>
      </c>
      <c r="AA83" s="34">
        <v>-0.92607593600000004</v>
      </c>
      <c r="AB83" s="34">
        <v>-1.1557546153999998</v>
      </c>
    </row>
    <row r="84" spans="1:28">
      <c r="B84" s="36" t="s">
        <v>54</v>
      </c>
      <c r="C84" s="36"/>
      <c r="D84" s="40">
        <v>0.3720546133999999</v>
      </c>
      <c r="E84" s="40">
        <v>1.3666688771</v>
      </c>
      <c r="F84" s="40">
        <v>0.56867746510000006</v>
      </c>
      <c r="G84" s="41">
        <v>1.0407641358000002</v>
      </c>
      <c r="H84" s="41">
        <v>0.69977203469999971</v>
      </c>
      <c r="I84" s="41">
        <v>7.5476481807999987</v>
      </c>
      <c r="J84" s="41">
        <v>6.3023860732000001</v>
      </c>
      <c r="K84" s="41">
        <v>1.4303778398999991</v>
      </c>
      <c r="L84" s="41">
        <v>1.2583421138000002</v>
      </c>
      <c r="M84" s="41">
        <v>1.0783944353000008</v>
      </c>
      <c r="N84" s="41">
        <v>5.3354245917999998</v>
      </c>
      <c r="O84" s="41">
        <v>3.4481821315000003</v>
      </c>
      <c r="P84" s="41">
        <v>-6.3807812982000014</v>
      </c>
      <c r="Q84" s="41">
        <v>1.1390595181000005</v>
      </c>
      <c r="R84" s="41">
        <v>0.55475547889999999</v>
      </c>
      <c r="S84" s="41">
        <v>0.88967117910000004</v>
      </c>
      <c r="T84" s="40">
        <v>0.25738571879999989</v>
      </c>
      <c r="U84" s="40">
        <v>1.4951410681999999</v>
      </c>
      <c r="V84" s="40">
        <v>1.3046514623000005</v>
      </c>
      <c r="W84" s="34">
        <v>0.55552533830000006</v>
      </c>
      <c r="X84" s="34">
        <v>0.73698443909999989</v>
      </c>
      <c r="Y84" s="34">
        <v>2.2915513294999998</v>
      </c>
      <c r="Z84" s="34">
        <v>0.77677262089999999</v>
      </c>
      <c r="AA84" s="34">
        <v>2.3085462563000001</v>
      </c>
      <c r="AB84" s="34">
        <v>1.5186689038000003</v>
      </c>
    </row>
    <row r="85" spans="1:28">
      <c r="B85" s="36" t="s">
        <v>53</v>
      </c>
      <c r="C85" s="36"/>
      <c r="D85" s="40">
        <v>1.5220139999999995</v>
      </c>
      <c r="E85" s="40">
        <v>1.8446680000000004</v>
      </c>
      <c r="F85" s="40">
        <v>2.3621189999999999</v>
      </c>
      <c r="G85" s="41">
        <v>1.7916069999999999</v>
      </c>
      <c r="H85" s="41">
        <v>2.4661140000000001</v>
      </c>
      <c r="I85" s="41">
        <v>3.7190629999999998</v>
      </c>
      <c r="J85" s="41">
        <v>3.50245886</v>
      </c>
      <c r="K85" s="41">
        <v>4.3699384999999999</v>
      </c>
      <c r="L85" s="41">
        <v>5.1342485099999999</v>
      </c>
      <c r="M85" s="41">
        <v>3.6759120200000019</v>
      </c>
      <c r="N85" s="41">
        <v>5.2039493499999994</v>
      </c>
      <c r="O85" s="41">
        <v>5.5613620100000007</v>
      </c>
      <c r="P85" s="41">
        <v>6.0183162100000001</v>
      </c>
      <c r="Q85" s="41">
        <v>7.5875490599999971</v>
      </c>
      <c r="R85" s="41">
        <v>7.0884558000000002</v>
      </c>
      <c r="S85" s="41">
        <v>7.2500022299999998</v>
      </c>
      <c r="T85" s="40">
        <v>7.4056645400000018</v>
      </c>
      <c r="U85" s="40">
        <v>10.638391919999997</v>
      </c>
      <c r="V85" s="40">
        <v>10.111626579999999</v>
      </c>
      <c r="W85" s="34">
        <v>10.08473847</v>
      </c>
      <c r="X85" s="34">
        <v>10.529244329999996</v>
      </c>
      <c r="Y85" s="34">
        <v>10.283760310000002</v>
      </c>
      <c r="Z85" s="34">
        <v>8.6138558300000003</v>
      </c>
      <c r="AA85" s="34">
        <v>10.511837529999999</v>
      </c>
      <c r="AB85" s="34">
        <v>10.28520104</v>
      </c>
    </row>
    <row r="86" spans="1:28">
      <c r="B86" s="36" t="s">
        <v>29</v>
      </c>
      <c r="C86" s="36"/>
      <c r="D86" s="40">
        <v>1.8999999999999997</v>
      </c>
      <c r="E86" s="40">
        <v>22.3</v>
      </c>
      <c r="F86" s="40">
        <v>2.4</v>
      </c>
      <c r="G86" s="41">
        <v>11.546643</v>
      </c>
      <c r="H86" s="41">
        <v>8.9982722197000005</v>
      </c>
      <c r="I86" s="41">
        <v>11</v>
      </c>
      <c r="J86" s="41">
        <v>3.5865631549999999</v>
      </c>
      <c r="K86" s="41">
        <v>-0.27913462060000027</v>
      </c>
      <c r="L86" s="41">
        <v>2.776205430000056E-2</v>
      </c>
      <c r="M86" s="41">
        <v>1.6804436799999767E-2</v>
      </c>
      <c r="N86" s="41">
        <v>0.88616099999999998</v>
      </c>
      <c r="O86" s="41">
        <v>14.3426558704</v>
      </c>
      <c r="P86" s="41">
        <v>0.65238783839999925</v>
      </c>
      <c r="Q86" s="41">
        <v>1.695495829999949E-2</v>
      </c>
      <c r="R86" s="41">
        <v>4.7869307399999999</v>
      </c>
      <c r="S86" s="41">
        <v>14.819987389</v>
      </c>
      <c r="T86" s="40">
        <v>10.688091132100002</v>
      </c>
      <c r="U86" s="40">
        <v>8.1890689599998012E-2</v>
      </c>
      <c r="V86" s="40">
        <v>0</v>
      </c>
      <c r="W86" s="34">
        <v>17.971685000000001</v>
      </c>
      <c r="X86" s="34">
        <v>17.194991278</v>
      </c>
      <c r="Y86" s="34">
        <v>17.4586011994</v>
      </c>
      <c r="Z86" s="34">
        <v>3.3947732142999998</v>
      </c>
      <c r="AA86" s="34">
        <v>9.7154036017000003</v>
      </c>
      <c r="AB86" s="34">
        <v>52.687304480800002</v>
      </c>
    </row>
    <row r="87" spans="1:28">
      <c r="B87" s="36" t="s">
        <v>83</v>
      </c>
      <c r="C87" s="36"/>
      <c r="D87" s="40">
        <v>-36.189926772599996</v>
      </c>
      <c r="E87" s="40">
        <v>-54.388061536900011</v>
      </c>
      <c r="F87" s="40">
        <v>-49.866046840700001</v>
      </c>
      <c r="G87" s="41">
        <v>-38.799999999999997</v>
      </c>
      <c r="H87" s="41">
        <v>-46.1</v>
      </c>
      <c r="I87" s="41">
        <v>-44.081891861400017</v>
      </c>
      <c r="J87" s="41">
        <v>-51.800613058100012</v>
      </c>
      <c r="K87" s="41">
        <v>-53.489965149099994</v>
      </c>
      <c r="L87" s="41">
        <v>-52.97104277630001</v>
      </c>
      <c r="M87" s="41">
        <v>-67.777626846800004</v>
      </c>
      <c r="N87" s="41">
        <v>-62.821851646799999</v>
      </c>
      <c r="O87" s="41">
        <v>-65.312613375600009</v>
      </c>
      <c r="P87" s="41">
        <v>-64.263818377500016</v>
      </c>
      <c r="Q87" s="41">
        <v>-75.658496356900017</v>
      </c>
      <c r="R87" s="41">
        <v>-74.518120779199975</v>
      </c>
      <c r="S87" s="41">
        <v>-83.687391965699987</v>
      </c>
      <c r="T87" s="40">
        <v>-84.050957036800028</v>
      </c>
      <c r="U87" s="40">
        <v>-99.843710696200006</v>
      </c>
      <c r="V87" s="40">
        <v>-102.61468990509999</v>
      </c>
      <c r="W87" s="34">
        <v>-117.00074688109999</v>
      </c>
      <c r="X87" s="34">
        <v>-125.79164473340006</v>
      </c>
      <c r="Y87" s="34">
        <v>-126.04532012760001</v>
      </c>
      <c r="Z87" s="34">
        <v>-153.07123361550001</v>
      </c>
      <c r="AA87" s="34">
        <v>-173.79002858680002</v>
      </c>
      <c r="AB87" s="34">
        <v>-185.49774243300004</v>
      </c>
    </row>
    <row r="88" spans="1:28" hidden="1">
      <c r="B88" s="36"/>
      <c r="C88" s="36"/>
      <c r="D88" s="40"/>
      <c r="E88" s="40"/>
      <c r="F88" s="40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0"/>
      <c r="U88" s="40"/>
      <c r="V88" s="40"/>
      <c r="W88" s="34"/>
      <c r="X88" s="34"/>
      <c r="Y88" s="34"/>
      <c r="Z88" s="34"/>
      <c r="AA88" s="34"/>
      <c r="AB88" s="34"/>
    </row>
    <row r="89" spans="1:28" hidden="1">
      <c r="B89" s="36"/>
      <c r="C89" s="36"/>
      <c r="D89" s="40"/>
      <c r="E89" s="40"/>
      <c r="F89" s="40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0"/>
      <c r="U89" s="40"/>
      <c r="V89" s="40"/>
      <c r="W89" s="34"/>
      <c r="X89" s="34"/>
      <c r="Y89" s="34"/>
      <c r="Z89" s="34"/>
      <c r="AA89" s="34"/>
      <c r="AB89" s="34"/>
    </row>
    <row r="90" spans="1:28" hidden="1">
      <c r="B90" s="36"/>
      <c r="C90" s="36"/>
      <c r="D90" s="40"/>
      <c r="E90" s="40"/>
      <c r="F90" s="40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0"/>
      <c r="U90" s="40"/>
      <c r="V90" s="40"/>
      <c r="W90" s="34"/>
      <c r="X90" s="34"/>
      <c r="Y90" s="34"/>
      <c r="Z90" s="34"/>
      <c r="AA90" s="34"/>
      <c r="AB90" s="34"/>
    </row>
    <row r="91" spans="1:28">
      <c r="B91" s="36"/>
      <c r="C91" s="36"/>
      <c r="D91" s="40"/>
      <c r="E91" s="40"/>
      <c r="F91" s="40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0"/>
      <c r="U91" s="40"/>
      <c r="V91" s="40"/>
      <c r="W91" s="34"/>
      <c r="X91" s="34"/>
      <c r="Y91" s="34"/>
      <c r="Z91" s="34"/>
      <c r="AA91" s="34"/>
      <c r="AB91" s="34"/>
    </row>
    <row r="92" spans="1:28">
      <c r="B92" s="74" t="s">
        <v>84</v>
      </c>
      <c r="C92" s="36"/>
      <c r="D92" s="39"/>
      <c r="E92" s="39"/>
      <c r="F92" s="39"/>
      <c r="G92" s="39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</row>
    <row r="93" spans="1:28">
      <c r="B93" s="2" t="s">
        <v>85</v>
      </c>
      <c r="R93" s="34">
        <v>818.21623594690004</v>
      </c>
      <c r="S93" s="34">
        <v>874.87683688100003</v>
      </c>
      <c r="T93" s="34">
        <v>879.41523901360006</v>
      </c>
      <c r="U93" s="34">
        <v>838.28292504379999</v>
      </c>
      <c r="V93" s="34">
        <v>832.48929141789995</v>
      </c>
      <c r="W93" s="34">
        <v>820.23465927960012</v>
      </c>
      <c r="X93" s="34">
        <v>846.48321694439983</v>
      </c>
      <c r="Y93" s="34">
        <v>932.70283203229997</v>
      </c>
      <c r="Z93" s="34">
        <v>976.54912446130004</v>
      </c>
      <c r="AA93" s="34">
        <v>1036.5081809098999</v>
      </c>
      <c r="AB93" s="34">
        <v>1072.5240101988002</v>
      </c>
    </row>
    <row r="94" spans="1:28">
      <c r="B94" s="2" t="s">
        <v>86</v>
      </c>
      <c r="R94" s="34">
        <v>59.311080612399998</v>
      </c>
      <c r="S94" s="34">
        <v>67.937843317499997</v>
      </c>
      <c r="T94" s="34">
        <v>64.826564080000026</v>
      </c>
      <c r="U94" s="34">
        <v>76.933688109999977</v>
      </c>
      <c r="V94" s="34">
        <v>90.686405942199997</v>
      </c>
      <c r="W94" s="34">
        <v>101.23617475519998</v>
      </c>
      <c r="X94" s="34">
        <v>105.62595716849999</v>
      </c>
      <c r="Y94" s="34">
        <v>119.47501610889999</v>
      </c>
      <c r="Z94" s="34">
        <v>127.4988338615</v>
      </c>
      <c r="AA94" s="34">
        <v>140.19034490799999</v>
      </c>
      <c r="AB94" s="34">
        <v>148.41440143189996</v>
      </c>
    </row>
    <row r="95" spans="1:28" s="29" customFormat="1">
      <c r="A95" s="153"/>
      <c r="B95" s="154"/>
      <c r="C95" s="153"/>
      <c r="D95" s="155"/>
      <c r="E95" s="155"/>
      <c r="F95" s="155"/>
      <c r="G95" s="155"/>
      <c r="V95" s="140"/>
      <c r="W95" s="140"/>
      <c r="X95" s="140"/>
      <c r="Y95" s="140"/>
      <c r="Z95" s="140"/>
      <c r="AA95" s="140"/>
      <c r="AB95" s="140"/>
    </row>
    <row r="96" spans="1:28">
      <c r="B96" s="74" t="s">
        <v>87</v>
      </c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</row>
    <row r="97" spans="1:28">
      <c r="B97" s="36" t="s">
        <v>41</v>
      </c>
      <c r="R97" s="34">
        <v>79.305000000000007</v>
      </c>
      <c r="S97" s="34">
        <v>83.686999999999998</v>
      </c>
      <c r="T97" s="34">
        <v>84.05</v>
      </c>
      <c r="U97" s="34">
        <v>99.843999999999994</v>
      </c>
      <c r="V97" s="34">
        <v>102.614689</v>
      </c>
      <c r="W97" s="34">
        <v>117.000747</v>
      </c>
      <c r="X97" s="34">
        <v>125.791646</v>
      </c>
      <c r="Y97" s="34">
        <v>129.35804600000003</v>
      </c>
      <c r="Z97" s="34">
        <v>153.07123200000001</v>
      </c>
      <c r="AA97" s="99">
        <v>173.79003899999998</v>
      </c>
      <c r="AB97" s="99">
        <v>185.49774500000001</v>
      </c>
    </row>
    <row r="98" spans="1:28">
      <c r="B98" s="8" t="s">
        <v>88</v>
      </c>
      <c r="R98" s="34">
        <v>3.47389914167</v>
      </c>
      <c r="S98" s="34">
        <v>2.874068954188</v>
      </c>
      <c r="T98" s="34">
        <v>3.3618871201120002</v>
      </c>
      <c r="U98" s="34">
        <v>2.9384063494710002</v>
      </c>
      <c r="V98" s="34">
        <v>3.0615749999999999</v>
      </c>
      <c r="W98" s="34">
        <v>3.4615339999999999</v>
      </c>
      <c r="X98" s="34">
        <v>9.9551590000000001</v>
      </c>
      <c r="Y98" s="34">
        <v>11.951432</v>
      </c>
      <c r="Z98" s="34">
        <v>14.196674</v>
      </c>
      <c r="AA98" s="99">
        <v>21.008139</v>
      </c>
      <c r="AB98" s="99">
        <v>38.498536999999999</v>
      </c>
    </row>
    <row r="99" spans="1:28">
      <c r="B99" s="8" t="s">
        <v>89</v>
      </c>
      <c r="R99" s="34">
        <v>16.992178564233001</v>
      </c>
      <c r="S99" s="34">
        <v>16.772480499017</v>
      </c>
      <c r="T99" s="34">
        <v>16.935118510041999</v>
      </c>
      <c r="U99" s="34">
        <v>17.914965615479002</v>
      </c>
      <c r="V99" s="34">
        <v>16.325670000000002</v>
      </c>
      <c r="W99" s="34">
        <v>15.513903999999998</v>
      </c>
      <c r="X99" s="34">
        <v>17.706140000000001</v>
      </c>
      <c r="Y99" s="34">
        <v>19.208057000000004</v>
      </c>
      <c r="Z99" s="34">
        <v>19.038319000000001</v>
      </c>
      <c r="AA99" s="99">
        <v>19.309929</v>
      </c>
      <c r="AB99" s="99">
        <v>20.175326999999999</v>
      </c>
    </row>
    <row r="100" spans="1:28">
      <c r="B100" s="8" t="s">
        <v>90</v>
      </c>
      <c r="R100" s="34">
        <v>58.838000000000001</v>
      </c>
      <c r="S100" s="34">
        <v>64.040000000000006</v>
      </c>
      <c r="T100" s="34">
        <v>63.753</v>
      </c>
      <c r="U100" s="34">
        <v>78.989999999999995</v>
      </c>
      <c r="V100" s="34">
        <v>83.227443999999991</v>
      </c>
      <c r="W100" s="34">
        <v>98.025308999999993</v>
      </c>
      <c r="X100" s="34">
        <v>98.130347</v>
      </c>
      <c r="Y100" s="34">
        <v>98.198557000000022</v>
      </c>
      <c r="Z100" s="34">
        <v>119.83623900000001</v>
      </c>
      <c r="AA100" s="99">
        <v>133.471971</v>
      </c>
      <c r="AB100" s="99">
        <v>126.823881</v>
      </c>
    </row>
    <row r="101" spans="1:28">
      <c r="V101" s="244"/>
      <c r="W101" s="244"/>
      <c r="X101" s="244"/>
      <c r="Y101" s="244"/>
      <c r="Z101" s="244"/>
      <c r="AA101" s="244"/>
      <c r="AB101" s="244"/>
    </row>
    <row r="102" spans="1:28">
      <c r="B102" s="74" t="s">
        <v>91</v>
      </c>
    </row>
    <row r="103" spans="1:28">
      <c r="B103" s="36" t="s">
        <v>41</v>
      </c>
      <c r="R103" s="135">
        <v>9.0373255058255345E-2</v>
      </c>
      <c r="S103" s="135">
        <v>8.8762936935157341E-2</v>
      </c>
      <c r="T103" s="135">
        <v>8.901321645009648E-2</v>
      </c>
      <c r="U103" s="135">
        <v>0.10909329940585491</v>
      </c>
      <c r="V103" s="135">
        <v>0.11115401899490583</v>
      </c>
      <c r="W103" s="135">
        <v>0.12697173114822796</v>
      </c>
      <c r="X103" s="135">
        <v>0.13211893070687269</v>
      </c>
      <c r="Y103" s="135">
        <v>0.12294313763450425</v>
      </c>
      <c r="Z103" s="135">
        <v>0.13864545543160664</v>
      </c>
      <c r="AA103" s="144">
        <v>0.14769291809828861</v>
      </c>
      <c r="AB103" s="135">
        <v>0.15193046859116091</v>
      </c>
    </row>
    <row r="104" spans="1:28">
      <c r="B104" s="8" t="s">
        <v>88</v>
      </c>
      <c r="R104" s="135">
        <v>3.9587361853199322E-3</v>
      </c>
      <c r="S104" s="135">
        <v>3.0483922392711303E-3</v>
      </c>
      <c r="T104" s="135">
        <v>3.5604091124725877E-3</v>
      </c>
      <c r="U104" s="135">
        <v>3.2106129928579081E-3</v>
      </c>
      <c r="V104" s="135">
        <v>3.3163513822502431E-3</v>
      </c>
      <c r="W104" s="135">
        <v>3.7565312673469519E-3</v>
      </c>
      <c r="X104" s="135">
        <v>1.0455900720918303E-2</v>
      </c>
      <c r="Y104" s="135">
        <v>1.135875652686821E-2</v>
      </c>
      <c r="Z104" s="135">
        <v>1.2858747568870737E-2</v>
      </c>
      <c r="AA104" s="144">
        <v>1.7853459096838473E-2</v>
      </c>
      <c r="AB104" s="135">
        <v>3.1531923832735245E-2</v>
      </c>
    </row>
    <row r="105" spans="1:28">
      <c r="B105" s="8" t="s">
        <v>89</v>
      </c>
      <c r="R105" s="135">
        <v>1.9363703264369814E-2</v>
      </c>
      <c r="S105" s="135">
        <v>1.7789795652615129E-2</v>
      </c>
      <c r="T105" s="135">
        <v>1.7935150143276669E-2</v>
      </c>
      <c r="U105" s="135">
        <v>1.9574563396248613E-2</v>
      </c>
      <c r="V105" s="135">
        <v>1.7684250188436126E-2</v>
      </c>
      <c r="W105" s="135">
        <v>1.6836022831097121E-2</v>
      </c>
      <c r="X105" s="135">
        <v>1.8596753903245587E-2</v>
      </c>
      <c r="Y105" s="135">
        <v>1.8255523088547599E-2</v>
      </c>
      <c r="Z105" s="135">
        <v>1.7244105073951518E-2</v>
      </c>
      <c r="AA105" s="144">
        <v>1.6410260212213708E-2</v>
      </c>
      <c r="AB105" s="135">
        <v>1.6524442844789839E-2</v>
      </c>
    </row>
    <row r="106" spans="1:28">
      <c r="B106" s="8" t="s">
        <v>90</v>
      </c>
      <c r="R106" s="135">
        <v>6.7049764593879679E-2</v>
      </c>
      <c r="S106" s="135">
        <v>6.7924271169088113E-2</v>
      </c>
      <c r="T106" s="135">
        <v>6.7517663156966112E-2</v>
      </c>
      <c r="U106" s="135">
        <v>8.6307436802096058E-2</v>
      </c>
      <c r="V106" s="135">
        <v>9.0153417424219465E-2</v>
      </c>
      <c r="W106" s="135">
        <v>0.10637917704978386</v>
      </c>
      <c r="X106" s="135">
        <v>0.10306627608270881</v>
      </c>
      <c r="Y106" s="135">
        <v>9.3328858019088426E-2</v>
      </c>
      <c r="Z106" s="135">
        <v>0.10854260278878439</v>
      </c>
      <c r="AA106" s="144">
        <v>0.11342919878923645</v>
      </c>
      <c r="AB106" s="135">
        <v>0.10387410191363582</v>
      </c>
    </row>
    <row r="108" spans="1:28" s="29" customFormat="1">
      <c r="A108" s="153"/>
      <c r="B108" s="153"/>
      <c r="C108" s="153"/>
      <c r="D108" s="155"/>
      <c r="E108" s="155"/>
      <c r="F108" s="155"/>
      <c r="G108" s="155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</row>
    <row r="109" spans="1:28">
      <c r="B109" s="165"/>
    </row>
    <row r="110" spans="1:28">
      <c r="B110" s="166"/>
    </row>
  </sheetData>
  <mergeCells count="7">
    <mergeCell ref="Z9:AB9"/>
    <mergeCell ref="V9:Y9"/>
    <mergeCell ref="D9:E9"/>
    <mergeCell ref="F9:I9"/>
    <mergeCell ref="J9:M9"/>
    <mergeCell ref="N9:Q9"/>
    <mergeCell ref="R9:U9"/>
  </mergeCells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447F-5191-456B-8479-0BDC4AC5CAC9}">
  <sheetPr>
    <tabColor theme="3" tint="9.9978637043366805E-2"/>
  </sheetPr>
  <dimension ref="A1:AC125"/>
  <sheetViews>
    <sheetView showGridLines="0" zoomScale="150" zoomScaleNormal="150" workbookViewId="0">
      <pane xSplit="3" ySplit="10" topLeftCell="S11" activePane="bottomRight" state="frozen"/>
      <selection pane="topRight" activeCell="Q15" sqref="Q15"/>
      <selection pane="bottomLeft" activeCell="Q15" sqref="Q15"/>
      <selection pane="bottomRight" activeCell="AG29" sqref="AG29"/>
    </sheetView>
  </sheetViews>
  <sheetFormatPr baseColWidth="10" defaultColWidth="9.5" defaultRowHeight="14"/>
  <cols>
    <col min="1" max="1" width="2.5" style="8" customWidth="1"/>
    <col min="2" max="2" width="24.83203125" style="14" customWidth="1"/>
    <col min="3" max="3" width="2.83203125" style="8" customWidth="1"/>
    <col min="4" max="7" width="8.83203125" style="22" customWidth="1"/>
    <col min="8" max="28" width="8.83203125" style="2" customWidth="1"/>
    <col min="29" max="29" width="15" style="2" bestFit="1" customWidth="1"/>
    <col min="30" max="16384" width="9.5" style="2"/>
  </cols>
  <sheetData>
    <row r="1" spans="1:28" ht="5.25" customHeight="1">
      <c r="A1" s="1"/>
      <c r="B1" s="1"/>
      <c r="C1" s="1"/>
      <c r="D1" s="15"/>
      <c r="E1" s="15"/>
      <c r="F1" s="15"/>
      <c r="G1" s="15"/>
      <c r="H1" s="1"/>
    </row>
    <row r="2" spans="1:28" ht="14.25" customHeight="1">
      <c r="A2" s="3"/>
      <c r="B2" s="3"/>
      <c r="C2" s="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s="4" customFormat="1" ht="14.25" customHeight="1">
      <c r="A3" s="3"/>
      <c r="B3" s="3"/>
      <c r="C3" s="3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14.25" customHeight="1">
      <c r="A4" s="3"/>
      <c r="B4" s="3"/>
      <c r="C4" s="3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ht="14.25" customHeight="1">
      <c r="A5" s="3"/>
      <c r="B5" s="3"/>
      <c r="C5" s="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ht="5.25" customHeight="1">
      <c r="A6" s="1"/>
      <c r="B6" s="1"/>
      <c r="C6" s="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5.25" customHeight="1">
      <c r="A7" s="1"/>
      <c r="B7" s="57"/>
      <c r="C7" s="46"/>
      <c r="D7" s="58"/>
      <c r="E7" s="58"/>
      <c r="F7" s="58"/>
      <c r="G7" s="58"/>
      <c r="H7" s="51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</row>
    <row r="8" spans="1:28" ht="5.25" customHeight="1">
      <c r="A8" s="1"/>
      <c r="B8" s="59"/>
      <c r="C8" s="46"/>
      <c r="D8" s="58"/>
      <c r="E8" s="58"/>
      <c r="F8" s="58"/>
      <c r="G8" s="58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</row>
    <row r="9" spans="1:28" s="20" customFormat="1" ht="15">
      <c r="A9" s="114"/>
      <c r="B9" s="115" t="s">
        <v>93</v>
      </c>
      <c r="C9" s="115"/>
      <c r="D9" s="258">
        <v>2020</v>
      </c>
      <c r="E9" s="258"/>
      <c r="F9" s="257">
        <v>2021</v>
      </c>
      <c r="G9" s="258"/>
      <c r="H9" s="258"/>
      <c r="I9" s="261"/>
      <c r="J9" s="257">
        <v>2022</v>
      </c>
      <c r="K9" s="258"/>
      <c r="L9" s="258"/>
      <c r="M9" s="261"/>
      <c r="N9" s="257">
        <v>2023</v>
      </c>
      <c r="O9" s="258"/>
      <c r="P9" s="258"/>
      <c r="Q9" s="261"/>
      <c r="R9" s="257">
        <v>2024</v>
      </c>
      <c r="S9" s="258"/>
      <c r="T9" s="258"/>
      <c r="U9" s="261"/>
      <c r="V9" s="257">
        <v>2025</v>
      </c>
      <c r="W9" s="258"/>
      <c r="X9" s="258"/>
      <c r="Y9" s="261"/>
      <c r="Z9" s="257">
        <v>2026</v>
      </c>
      <c r="AA9" s="258"/>
      <c r="AB9" s="258"/>
    </row>
    <row r="10" spans="1:28" ht="15">
      <c r="A10" s="1"/>
      <c r="B10" s="44" t="s">
        <v>16</v>
      </c>
      <c r="C10" s="44"/>
      <c r="D10" s="91" t="s">
        <v>94</v>
      </c>
      <c r="E10" s="92" t="s">
        <v>95</v>
      </c>
      <c r="F10" s="60" t="s">
        <v>96</v>
      </c>
      <c r="G10" s="61" t="s">
        <v>97</v>
      </c>
      <c r="H10" s="61" t="s">
        <v>94</v>
      </c>
      <c r="I10" s="78" t="s">
        <v>95</v>
      </c>
      <c r="J10" s="60" t="s">
        <v>96</v>
      </c>
      <c r="K10" s="61" t="s">
        <v>97</v>
      </c>
      <c r="L10" s="61" t="s">
        <v>94</v>
      </c>
      <c r="M10" s="78" t="s">
        <v>95</v>
      </c>
      <c r="N10" s="60" t="s">
        <v>96</v>
      </c>
      <c r="O10" s="61" t="s">
        <v>97</v>
      </c>
      <c r="P10" s="61" t="s">
        <v>94</v>
      </c>
      <c r="Q10" s="78" t="s">
        <v>95</v>
      </c>
      <c r="R10" s="60" t="s">
        <v>96</v>
      </c>
      <c r="S10" s="61" t="s">
        <v>97</v>
      </c>
      <c r="T10" s="61" t="s">
        <v>94</v>
      </c>
      <c r="U10" s="78" t="s">
        <v>95</v>
      </c>
      <c r="V10" s="60" t="s">
        <v>96</v>
      </c>
      <c r="W10" s="61" t="s">
        <v>97</v>
      </c>
      <c r="X10" s="61" t="s">
        <v>94</v>
      </c>
      <c r="Y10" s="78" t="s">
        <v>95</v>
      </c>
      <c r="Z10" s="60" t="s">
        <v>96</v>
      </c>
      <c r="AA10" s="61" t="s">
        <v>97</v>
      </c>
      <c r="AB10" s="61" t="s">
        <v>97</v>
      </c>
    </row>
    <row r="11" spans="1:28" ht="15">
      <c r="A11" s="1"/>
      <c r="B11" s="77" t="s">
        <v>98</v>
      </c>
      <c r="C11" s="46" t="s">
        <v>18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33"/>
      <c r="X11" s="81"/>
      <c r="Y11" s="104"/>
      <c r="Z11" s="104"/>
      <c r="AA11" s="104"/>
      <c r="AB11" s="104"/>
    </row>
    <row r="12" spans="1:28" s="20" customFormat="1" ht="15">
      <c r="A12" s="114"/>
      <c r="B12" s="77" t="s">
        <v>99</v>
      </c>
      <c r="C12" s="50" t="s">
        <v>18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188"/>
      <c r="R12" s="188"/>
      <c r="S12" s="188"/>
      <c r="T12" s="188"/>
      <c r="U12" s="222"/>
      <c r="V12" s="222"/>
      <c r="W12" s="146"/>
      <c r="X12" s="222"/>
      <c r="Y12" s="223"/>
      <c r="Z12" s="223"/>
      <c r="AA12" s="104"/>
      <c r="AB12" s="104"/>
    </row>
    <row r="13" spans="1:28" ht="15">
      <c r="A13" s="1"/>
      <c r="B13" s="47" t="s">
        <v>100</v>
      </c>
      <c r="C13" s="46" t="s">
        <v>18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188"/>
      <c r="R13" s="188"/>
      <c r="S13" s="188"/>
      <c r="T13" s="188"/>
      <c r="U13" s="222"/>
      <c r="V13" s="222"/>
      <c r="W13" s="51"/>
      <c r="X13" s="222"/>
      <c r="Y13" s="223"/>
      <c r="Z13" s="223"/>
      <c r="AA13" s="104"/>
      <c r="AB13" s="104"/>
    </row>
    <row r="14" spans="1:28" s="20" customFormat="1" ht="15">
      <c r="A14" s="1"/>
      <c r="B14" s="47" t="s">
        <v>101</v>
      </c>
      <c r="C14" s="46"/>
      <c r="D14" s="82">
        <v>150.78460591089998</v>
      </c>
      <c r="E14" s="82">
        <v>149.48523894089999</v>
      </c>
      <c r="F14" s="82">
        <v>156.2097495644</v>
      </c>
      <c r="G14" s="82">
        <v>153.3758288169</v>
      </c>
      <c r="H14" s="82">
        <v>154.40780868799999</v>
      </c>
      <c r="I14" s="82">
        <v>156.8689307377</v>
      </c>
      <c r="J14" s="82">
        <v>161.4590182826</v>
      </c>
      <c r="K14" s="82">
        <v>159.45089678779999</v>
      </c>
      <c r="L14" s="82">
        <v>161.93018280269999</v>
      </c>
      <c r="M14" s="82">
        <v>161.98503104599999</v>
      </c>
      <c r="N14" s="82">
        <v>156.63916083379999</v>
      </c>
      <c r="O14" s="82">
        <v>158.554588752</v>
      </c>
      <c r="P14" s="82">
        <v>159.46406905429998</v>
      </c>
      <c r="Q14" s="189">
        <v>155.0621065027</v>
      </c>
      <c r="R14" s="189">
        <v>155.90909167849998</v>
      </c>
      <c r="S14" s="189">
        <v>156.7596132441</v>
      </c>
      <c r="T14" s="189">
        <v>153.30555418789999</v>
      </c>
      <c r="U14" s="224">
        <v>158.0381873069</v>
      </c>
      <c r="V14" s="224">
        <v>156.39495126989996</v>
      </c>
      <c r="W14" s="224">
        <v>154.79618792519997</v>
      </c>
      <c r="X14" s="224">
        <v>154.87412748579999</v>
      </c>
      <c r="Y14" s="225">
        <v>153.02768010119996</v>
      </c>
      <c r="Z14" s="225">
        <v>158.83038056629999</v>
      </c>
      <c r="AA14" s="105">
        <v>159.5984393768</v>
      </c>
      <c r="AB14" s="152">
        <v>164.77759815979999</v>
      </c>
    </row>
    <row r="15" spans="1:28" ht="13" customHeight="1">
      <c r="A15" s="1"/>
      <c r="B15" s="47" t="s">
        <v>102</v>
      </c>
      <c r="C15" s="46" t="s">
        <v>18</v>
      </c>
      <c r="D15" s="82">
        <v>56.9672652637</v>
      </c>
      <c r="E15" s="82">
        <v>53.09526299809999</v>
      </c>
      <c r="F15" s="82">
        <v>52.808921851299999</v>
      </c>
      <c r="G15" s="82">
        <v>124.01520866769999</v>
      </c>
      <c r="H15" s="82">
        <v>123.713743623</v>
      </c>
      <c r="I15" s="82">
        <v>120.4675718248</v>
      </c>
      <c r="J15" s="82">
        <v>117.38241524770004</v>
      </c>
      <c r="K15" s="82">
        <v>114.93027605070002</v>
      </c>
      <c r="L15" s="82">
        <v>112.51670914360002</v>
      </c>
      <c r="M15" s="82">
        <v>107.69722448040002</v>
      </c>
      <c r="N15" s="82">
        <v>103.41479559370001</v>
      </c>
      <c r="O15" s="82">
        <v>100.2277650331</v>
      </c>
      <c r="P15" s="82">
        <v>96.363293048599999</v>
      </c>
      <c r="Q15" s="189">
        <v>91.369271260199994</v>
      </c>
      <c r="R15" s="189">
        <v>88.152847560000012</v>
      </c>
      <c r="S15" s="189">
        <v>84.250620377999994</v>
      </c>
      <c r="T15" s="189">
        <v>79.720140659600006</v>
      </c>
      <c r="U15" s="224">
        <v>76.74214055969999</v>
      </c>
      <c r="V15" s="224">
        <v>71.931417656399972</v>
      </c>
      <c r="W15" s="224">
        <v>67.600992283499963</v>
      </c>
      <c r="X15" s="224">
        <v>63.705240457099997</v>
      </c>
      <c r="Y15" s="225">
        <v>59.628387047299981</v>
      </c>
      <c r="Z15" s="225">
        <v>56.251577558500003</v>
      </c>
      <c r="AA15" s="105">
        <v>52.555705273500003</v>
      </c>
      <c r="AB15" s="152">
        <v>48.957828733600017</v>
      </c>
    </row>
    <row r="16" spans="1:28" ht="13" customHeight="1">
      <c r="A16"/>
      <c r="B16" s="47" t="s">
        <v>103</v>
      </c>
      <c r="C16" s="33" t="s">
        <v>18</v>
      </c>
      <c r="D16" s="82">
        <v>38.887742561499998</v>
      </c>
      <c r="E16" s="82">
        <v>35.669561870399995</v>
      </c>
      <c r="F16" s="82">
        <v>35.023242574700006</v>
      </c>
      <c r="G16" s="82">
        <v>160.78939670240001</v>
      </c>
      <c r="H16" s="82">
        <v>161.42520429310002</v>
      </c>
      <c r="I16" s="82">
        <v>157.00574613340001</v>
      </c>
      <c r="J16" s="82">
        <v>152.6614868337</v>
      </c>
      <c r="K16" s="82">
        <v>148.53941802879999</v>
      </c>
      <c r="L16" s="82">
        <v>144.46186324760001</v>
      </c>
      <c r="M16" s="82">
        <v>139.3445505695</v>
      </c>
      <c r="N16" s="82">
        <v>134.46064355749999</v>
      </c>
      <c r="O16" s="82">
        <v>130.08090135969999</v>
      </c>
      <c r="P16" s="82">
        <v>125.4162041086</v>
      </c>
      <c r="Q16" s="189">
        <v>120.1791452145</v>
      </c>
      <c r="R16" s="189">
        <v>115.78369296050001</v>
      </c>
      <c r="S16" s="189">
        <v>111.0802835731</v>
      </c>
      <c r="T16" s="189">
        <v>106.08204513219998</v>
      </c>
      <c r="U16" s="224">
        <v>101.7903090025</v>
      </c>
      <c r="V16" s="224">
        <v>96.678676683000006</v>
      </c>
      <c r="W16" s="224">
        <v>91.779852284100002</v>
      </c>
      <c r="X16" s="224">
        <v>87.07298390619998</v>
      </c>
      <c r="Y16" s="225">
        <v>82.28202250839999</v>
      </c>
      <c r="Z16" s="225">
        <v>77.824365493599984</v>
      </c>
      <c r="AA16" s="105">
        <v>73.212878546999974</v>
      </c>
      <c r="AB16" s="152">
        <v>68.642219401899979</v>
      </c>
    </row>
    <row r="17" spans="1:28" s="199" customFormat="1" ht="15">
      <c r="A17" s="193"/>
      <c r="B17" s="200" t="s">
        <v>104</v>
      </c>
      <c r="C17" s="195" t="s">
        <v>18</v>
      </c>
      <c r="D17" s="201">
        <v>39.045604493200003</v>
      </c>
      <c r="E17" s="201">
        <v>35.797916871399998</v>
      </c>
      <c r="F17" s="201">
        <v>34.414001317</v>
      </c>
      <c r="G17" s="201">
        <v>33.014708923300006</v>
      </c>
      <c r="H17" s="201">
        <v>31.600039689799999</v>
      </c>
      <c r="I17" s="201">
        <v>30.185370456400001</v>
      </c>
      <c r="J17" s="201">
        <v>28.801454902000003</v>
      </c>
      <c r="K17" s="201">
        <v>27.402162508300002</v>
      </c>
      <c r="L17" s="201">
        <v>25.987493274799998</v>
      </c>
      <c r="M17" s="201">
        <v>24.572824041499999</v>
      </c>
      <c r="N17" s="201">
        <v>23.188908487100001</v>
      </c>
      <c r="O17" s="201">
        <v>21.789616093500001</v>
      </c>
      <c r="P17" s="201">
        <v>20.3749468599</v>
      </c>
      <c r="Q17" s="202">
        <v>18.960277626500005</v>
      </c>
      <c r="R17" s="202">
        <v>17.560985232699998</v>
      </c>
      <c r="S17" s="202">
        <v>16.161692838800004</v>
      </c>
      <c r="T17" s="202">
        <v>14.747023605600004</v>
      </c>
      <c r="U17" s="228">
        <v>13.332354372300006</v>
      </c>
      <c r="V17" s="228">
        <v>11.9484388179</v>
      </c>
      <c r="W17" s="228">
        <v>10.549146424100002</v>
      </c>
      <c r="X17" s="228">
        <v>9.1344771907999984</v>
      </c>
      <c r="Y17" s="229">
        <v>7.7198079573999987</v>
      </c>
      <c r="Z17" s="229">
        <v>6.3358924030000008</v>
      </c>
      <c r="AA17" s="203">
        <v>4.9366000093000038</v>
      </c>
      <c r="AB17" s="239">
        <v>3.521930775800004</v>
      </c>
    </row>
    <row r="18" spans="1:28" ht="15">
      <c r="A18" s="1"/>
      <c r="B18" s="47" t="s">
        <v>105</v>
      </c>
      <c r="C18" s="46" t="s">
        <v>18</v>
      </c>
      <c r="D18" s="82">
        <v>28.480645241000001</v>
      </c>
      <c r="E18" s="82">
        <v>30.983563211300002</v>
      </c>
      <c r="F18" s="82">
        <v>34.281679523699992</v>
      </c>
      <c r="G18" s="82">
        <v>41.004582838499999</v>
      </c>
      <c r="H18" s="82">
        <v>45.030232290199997</v>
      </c>
      <c r="I18" s="82">
        <v>52.700476377699992</v>
      </c>
      <c r="J18" s="82">
        <v>58.9653403684</v>
      </c>
      <c r="K18" s="82">
        <v>61.68169147159999</v>
      </c>
      <c r="L18" s="82">
        <v>67.407133705100009</v>
      </c>
      <c r="M18" s="82">
        <v>75.21158479719999</v>
      </c>
      <c r="N18" s="82">
        <v>81.823638978700018</v>
      </c>
      <c r="O18" s="82">
        <v>89.219411019899979</v>
      </c>
      <c r="P18" s="82">
        <v>94.834160560000015</v>
      </c>
      <c r="Q18" s="189">
        <v>102.03305414099999</v>
      </c>
      <c r="R18" s="189">
        <v>109.92920038340004</v>
      </c>
      <c r="S18" s="189">
        <v>117.1235418191</v>
      </c>
      <c r="T18" s="189">
        <v>123.06434662000004</v>
      </c>
      <c r="U18" s="224">
        <v>134.33697375580002</v>
      </c>
      <c r="V18" s="224">
        <v>140.18998011720004</v>
      </c>
      <c r="W18" s="224">
        <v>145.36408257020005</v>
      </c>
      <c r="X18" s="224">
        <v>149.34182696179997</v>
      </c>
      <c r="Y18" s="225">
        <v>154.84626881250003</v>
      </c>
      <c r="Z18" s="225">
        <v>160.04971584250001</v>
      </c>
      <c r="AA18" s="105">
        <v>171.25660054890002</v>
      </c>
      <c r="AB18" s="152">
        <v>179.29138045770003</v>
      </c>
    </row>
    <row r="19" spans="1:28" ht="15">
      <c r="A19" s="1"/>
      <c r="B19" s="47" t="s">
        <v>106</v>
      </c>
      <c r="C19" s="46" t="s">
        <v>18</v>
      </c>
      <c r="D19" s="82">
        <v>0</v>
      </c>
      <c r="E19" s="82">
        <v>0.104836</v>
      </c>
      <c r="F19" s="82">
        <v>0.104836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0</v>
      </c>
      <c r="P19" s="82">
        <v>0</v>
      </c>
      <c r="Q19" s="189">
        <v>0</v>
      </c>
      <c r="R19" s="189">
        <v>0</v>
      </c>
      <c r="S19" s="189">
        <v>0</v>
      </c>
      <c r="T19" s="189">
        <v>0</v>
      </c>
      <c r="U19" s="224">
        <v>0</v>
      </c>
      <c r="V19" s="224">
        <v>0</v>
      </c>
      <c r="W19" s="224">
        <v>0</v>
      </c>
      <c r="X19" s="224">
        <v>0</v>
      </c>
      <c r="Y19" s="225">
        <v>0</v>
      </c>
      <c r="Z19" s="225">
        <v>0</v>
      </c>
      <c r="AA19" s="105">
        <v>0</v>
      </c>
      <c r="AB19" s="152">
        <v>0</v>
      </c>
    </row>
    <row r="20" spans="1:28" ht="15">
      <c r="A20" s="1"/>
      <c r="B20" s="77" t="s">
        <v>107</v>
      </c>
      <c r="C20" s="46" t="s">
        <v>18</v>
      </c>
      <c r="D20" s="83">
        <v>314.1658634703</v>
      </c>
      <c r="E20" s="83">
        <v>305.13637989210014</v>
      </c>
      <c r="F20" s="83">
        <v>312.84243083110005</v>
      </c>
      <c r="G20" s="83">
        <v>512.19972594880005</v>
      </c>
      <c r="H20" s="83">
        <v>516.17702858410007</v>
      </c>
      <c r="I20" s="83">
        <v>517.22809553000002</v>
      </c>
      <c r="J20" s="83">
        <v>519.26971563439997</v>
      </c>
      <c r="K20" s="83">
        <v>512.00444484720015</v>
      </c>
      <c r="L20" s="83">
        <v>512.30338217379995</v>
      </c>
      <c r="M20" s="83">
        <v>508.8112149346</v>
      </c>
      <c r="N20" s="83">
        <v>499.52714745079999</v>
      </c>
      <c r="O20" s="83">
        <v>499.8722822581999</v>
      </c>
      <c r="P20" s="83">
        <v>496.45267363139999</v>
      </c>
      <c r="Q20" s="83">
        <v>487.60385474489999</v>
      </c>
      <c r="R20" s="83">
        <v>487.33581781509992</v>
      </c>
      <c r="S20" s="83">
        <v>485.37575185309981</v>
      </c>
      <c r="T20" s="83">
        <v>476.9191102053</v>
      </c>
      <c r="U20" s="83">
        <v>484.23996499719999</v>
      </c>
      <c r="V20" s="83">
        <v>477.14346454439988</v>
      </c>
      <c r="W20" s="83">
        <v>470.09026148709984</v>
      </c>
      <c r="X20" s="83">
        <v>464.12865600170011</v>
      </c>
      <c r="Y20" s="106">
        <v>457.50416642679988</v>
      </c>
      <c r="Z20" s="106">
        <v>459.2919318639</v>
      </c>
      <c r="AA20" s="106">
        <v>461.56022375549998</v>
      </c>
      <c r="AB20" s="240">
        <v>465.19095752879991</v>
      </c>
    </row>
    <row r="21" spans="1:28" s="20" customFormat="1" ht="15">
      <c r="A21" s="23"/>
      <c r="B21" s="47"/>
      <c r="C21" s="47" t="s">
        <v>18</v>
      </c>
      <c r="D21" s="82" t="s">
        <v>18</v>
      </c>
      <c r="E21" s="82" t="s">
        <v>18</v>
      </c>
      <c r="F21" s="82" t="s">
        <v>18</v>
      </c>
      <c r="G21" s="82" t="s">
        <v>18</v>
      </c>
      <c r="H21" s="82" t="s">
        <v>18</v>
      </c>
      <c r="I21" s="82" t="s">
        <v>18</v>
      </c>
      <c r="J21" s="82" t="s">
        <v>18</v>
      </c>
      <c r="K21" s="82" t="s">
        <v>18</v>
      </c>
      <c r="L21" s="82" t="s">
        <v>18</v>
      </c>
      <c r="M21" s="82" t="s">
        <v>18</v>
      </c>
      <c r="N21" s="82" t="s">
        <v>18</v>
      </c>
      <c r="O21" s="82" t="s">
        <v>18</v>
      </c>
      <c r="P21" s="82" t="s">
        <v>18</v>
      </c>
      <c r="Q21" s="82" t="s">
        <v>18</v>
      </c>
      <c r="R21" s="82" t="s">
        <v>18</v>
      </c>
      <c r="S21" s="82" t="s">
        <v>18</v>
      </c>
      <c r="T21" s="82" t="s">
        <v>18</v>
      </c>
      <c r="U21" s="82" t="s">
        <v>18</v>
      </c>
      <c r="V21" s="82" t="s">
        <v>18</v>
      </c>
      <c r="W21" s="82" t="s">
        <v>18</v>
      </c>
      <c r="X21" s="82" t="s">
        <v>18</v>
      </c>
      <c r="Y21" s="105" t="s">
        <v>18</v>
      </c>
      <c r="Z21" s="105" t="s">
        <v>18</v>
      </c>
      <c r="AA21" s="105" t="s">
        <v>18</v>
      </c>
      <c r="AB21" s="152" t="s">
        <v>18</v>
      </c>
    </row>
    <row r="22" spans="1:28" s="20" customFormat="1" ht="14.5" customHeight="1">
      <c r="A22" s="214"/>
      <c r="B22" s="77" t="s">
        <v>108</v>
      </c>
      <c r="C22" s="77" t="s">
        <v>18</v>
      </c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07"/>
      <c r="Z22" s="107"/>
      <c r="AA22" s="107"/>
      <c r="AB22" s="241"/>
    </row>
    <row r="23" spans="1:28" s="20" customFormat="1" ht="13" customHeight="1">
      <c r="A23" s="23"/>
      <c r="B23" s="47" t="s">
        <v>109</v>
      </c>
      <c r="C23" s="47" t="s">
        <v>18</v>
      </c>
      <c r="D23" s="82">
        <v>0.21520892999999999</v>
      </c>
      <c r="E23" s="82">
        <v>0.18730778000000001</v>
      </c>
      <c r="F23" s="82">
        <v>0.15940662</v>
      </c>
      <c r="G23" s="82">
        <v>0.13150546000000002</v>
      </c>
      <c r="H23" s="82">
        <v>0.10360427000000004</v>
      </c>
      <c r="I23" s="82">
        <v>0.60010578189999997</v>
      </c>
      <c r="J23" s="82">
        <v>0.95225755599999984</v>
      </c>
      <c r="K23" s="82">
        <v>0.98227710359999998</v>
      </c>
      <c r="L23" s="82">
        <v>0.89727107439999998</v>
      </c>
      <c r="M23" s="82">
        <v>0.83250947229999994</v>
      </c>
      <c r="N23" s="82">
        <v>0.71995884919999997</v>
      </c>
      <c r="O23" s="82">
        <v>1.3438454849999999</v>
      </c>
      <c r="P23" s="82">
        <v>1.2487384362</v>
      </c>
      <c r="Q23" s="82">
        <v>1.5410248982000001</v>
      </c>
      <c r="R23" s="82">
        <v>1.3812108619000001</v>
      </c>
      <c r="S23" s="82">
        <v>1.2311827323999998</v>
      </c>
      <c r="T23" s="82">
        <v>3.3236523949000003</v>
      </c>
      <c r="U23" s="82">
        <v>3.2944496671000003</v>
      </c>
      <c r="V23" s="82">
        <v>2.8344292214000002</v>
      </c>
      <c r="W23" s="82">
        <v>2.6032061246999998</v>
      </c>
      <c r="X23" s="82">
        <v>2.4114909830000002</v>
      </c>
      <c r="Y23" s="105">
        <v>2.2839751774999999</v>
      </c>
      <c r="Z23" s="105">
        <v>2.2401051799</v>
      </c>
      <c r="AA23" s="105">
        <v>2.1317871953999998</v>
      </c>
      <c r="AB23" s="152">
        <v>2.2293028044000001</v>
      </c>
    </row>
    <row r="24" spans="1:28" ht="13" customHeight="1">
      <c r="A24" s="23"/>
      <c r="B24" s="47" t="s">
        <v>110</v>
      </c>
      <c r="C24" s="47" t="s">
        <v>18</v>
      </c>
      <c r="D24" s="82">
        <v>1.1096731699999998</v>
      </c>
      <c r="E24" s="82">
        <v>1.0941862899999999</v>
      </c>
      <c r="F24" s="82">
        <v>1.3559125695000001</v>
      </c>
      <c r="G24" s="82">
        <v>1.2541098225</v>
      </c>
      <c r="H24" s="82">
        <v>1.2233466087999991</v>
      </c>
      <c r="I24" s="82">
        <v>1.3928072760999997</v>
      </c>
      <c r="J24" s="82">
        <v>1.2409900185</v>
      </c>
      <c r="K24" s="82">
        <v>3.0308924430999999</v>
      </c>
      <c r="L24" s="82">
        <v>3.0326402625000002</v>
      </c>
      <c r="M24" s="82">
        <v>3.5532583195999994</v>
      </c>
      <c r="N24" s="82">
        <v>3.2237104952999998</v>
      </c>
      <c r="O24" s="82">
        <v>3.0041372440999994</v>
      </c>
      <c r="P24" s="82">
        <v>3.7232974929</v>
      </c>
      <c r="Q24" s="82">
        <v>3.4062313466999994</v>
      </c>
      <c r="R24" s="82">
        <v>3.1274442548000008</v>
      </c>
      <c r="S24" s="82">
        <v>2.9120878388999984</v>
      </c>
      <c r="T24" s="82">
        <v>11.1931695412</v>
      </c>
      <c r="U24" s="82">
        <v>28.3611039494</v>
      </c>
      <c r="V24" s="82">
        <v>24.881080876599999</v>
      </c>
      <c r="W24" s="82">
        <v>24.020379285800004</v>
      </c>
      <c r="X24" s="82">
        <v>21.821030916500003</v>
      </c>
      <c r="Y24" s="105">
        <v>27.291296921000001</v>
      </c>
      <c r="Z24" s="105">
        <v>33.9138981941</v>
      </c>
      <c r="AA24" s="105">
        <v>48.473151815000001</v>
      </c>
      <c r="AB24" s="152">
        <v>49.877892539299999</v>
      </c>
    </row>
    <row r="25" spans="1:28" s="20" customFormat="1" ht="14.5" customHeight="1">
      <c r="A25" s="23"/>
      <c r="B25" s="47" t="s">
        <v>111</v>
      </c>
      <c r="C25" s="47"/>
      <c r="D25" s="83">
        <v>1.3248821</v>
      </c>
      <c r="E25" s="83">
        <v>1.2814940699999997</v>
      </c>
      <c r="F25" s="83">
        <v>1.5153191895</v>
      </c>
      <c r="G25" s="83">
        <v>1.3856152825000001</v>
      </c>
      <c r="H25" s="83">
        <v>1.3269508787999995</v>
      </c>
      <c r="I25" s="83">
        <v>1.9929130580000001</v>
      </c>
      <c r="J25" s="83">
        <v>2.1932475745</v>
      </c>
      <c r="K25" s="83">
        <v>4.0131695467000004</v>
      </c>
      <c r="L25" s="83">
        <v>3.9299113369000001</v>
      </c>
      <c r="M25" s="83">
        <v>4.3857677918999993</v>
      </c>
      <c r="N25" s="83">
        <v>3.9436693445</v>
      </c>
      <c r="O25" s="83">
        <v>4.3479827290999991</v>
      </c>
      <c r="P25" s="83">
        <v>4.9720359290999996</v>
      </c>
      <c r="Q25" s="83">
        <v>4.9472562449000002</v>
      </c>
      <c r="R25" s="83">
        <v>4.5086551167000017</v>
      </c>
      <c r="S25" s="83">
        <v>4.1432705713000004</v>
      </c>
      <c r="T25" s="83">
        <v>14.516821936099999</v>
      </c>
      <c r="U25" s="83">
        <v>31.655553616500004</v>
      </c>
      <c r="V25" s="83">
        <v>27.715510097999999</v>
      </c>
      <c r="W25" s="83">
        <v>26.623585410499999</v>
      </c>
      <c r="X25" s="83">
        <v>24.2325218995</v>
      </c>
      <c r="Y25" s="106">
        <v>29.575272098500005</v>
      </c>
      <c r="Z25" s="106">
        <v>36.154003373999998</v>
      </c>
      <c r="AA25" s="106">
        <v>50.604939010400003</v>
      </c>
      <c r="AB25" s="240">
        <v>52.107195343699992</v>
      </c>
    </row>
    <row r="26" spans="1:28" ht="14.5" customHeight="1">
      <c r="A26" s="23"/>
      <c r="B26" s="47"/>
      <c r="C26" s="47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105"/>
      <c r="Z26" s="105"/>
      <c r="AA26" s="105"/>
      <c r="AB26" s="152"/>
    </row>
    <row r="27" spans="1:28" ht="14.5" customHeight="1">
      <c r="A27" s="23"/>
      <c r="B27" s="77" t="s">
        <v>112</v>
      </c>
      <c r="C27" s="47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107"/>
      <c r="Z27" s="107"/>
      <c r="AA27" s="107"/>
      <c r="AB27" s="241"/>
    </row>
    <row r="28" spans="1:28" s="20" customFormat="1" ht="14.5" customHeight="1">
      <c r="A28" s="23"/>
      <c r="B28" s="47"/>
      <c r="C28" s="47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107"/>
      <c r="Z28" s="107"/>
      <c r="AA28" s="107"/>
      <c r="AB28" s="241"/>
    </row>
    <row r="29" spans="1:28" ht="14.5" customHeight="1">
      <c r="A29" s="23"/>
      <c r="B29" s="77" t="s">
        <v>113</v>
      </c>
      <c r="C29" s="47"/>
      <c r="D29" s="82">
        <v>3.6332989138</v>
      </c>
      <c r="E29" s="82">
        <v>3.9873844034000001</v>
      </c>
      <c r="F29" s="82">
        <v>2.5588913996999998</v>
      </c>
      <c r="G29" s="82">
        <v>29.641255681000001</v>
      </c>
      <c r="H29" s="82">
        <v>29.7021345958</v>
      </c>
      <c r="I29" s="82">
        <v>29.748477297600001</v>
      </c>
      <c r="J29" s="82">
        <v>5.7471830758000007</v>
      </c>
      <c r="K29" s="82">
        <v>5.6900679269000003</v>
      </c>
      <c r="L29" s="82">
        <v>8.228784816200001</v>
      </c>
      <c r="M29" s="82">
        <v>7.4508206522000009</v>
      </c>
      <c r="N29" s="82">
        <v>13.905837356999999</v>
      </c>
      <c r="O29" s="82">
        <v>7.2765570894000007</v>
      </c>
      <c r="P29" s="82">
        <v>8.2000493063000004</v>
      </c>
      <c r="Q29" s="82">
        <v>7.2496430021</v>
      </c>
      <c r="R29" s="82">
        <v>7.362585214700001</v>
      </c>
      <c r="S29" s="82">
        <v>7.4698932652999996</v>
      </c>
      <c r="T29" s="82">
        <v>7.4084285206000011</v>
      </c>
      <c r="U29" s="82">
        <v>13.579416807699999</v>
      </c>
      <c r="V29" s="82">
        <v>25.475750589699999</v>
      </c>
      <c r="W29" s="82">
        <v>26.383600110900002</v>
      </c>
      <c r="X29" s="82">
        <v>27.082665949300001</v>
      </c>
      <c r="Y29" s="105">
        <v>26.442355326200001</v>
      </c>
      <c r="Z29" s="105">
        <v>31.322849897400001</v>
      </c>
      <c r="AA29" s="105">
        <v>29.145874342900001</v>
      </c>
      <c r="AB29" s="152">
        <v>28.407606769000001</v>
      </c>
    </row>
    <row r="30" spans="1:28" s="20" customFormat="1" ht="14.5" customHeight="1">
      <c r="A30" s="23"/>
      <c r="B30" s="47"/>
      <c r="C30" s="47"/>
      <c r="D30" s="82" t="s">
        <v>18</v>
      </c>
      <c r="E30" s="82" t="s">
        <v>18</v>
      </c>
      <c r="F30" s="82" t="s">
        <v>18</v>
      </c>
      <c r="G30" s="82" t="s">
        <v>18</v>
      </c>
      <c r="H30" s="82" t="s">
        <v>18</v>
      </c>
      <c r="I30" s="82" t="s">
        <v>18</v>
      </c>
      <c r="J30" s="82" t="s">
        <v>18</v>
      </c>
      <c r="K30" s="82" t="s">
        <v>18</v>
      </c>
      <c r="L30" s="82" t="s">
        <v>18</v>
      </c>
      <c r="M30" s="82" t="s">
        <v>18</v>
      </c>
      <c r="N30" s="82" t="s">
        <v>18</v>
      </c>
      <c r="O30" s="82" t="s">
        <v>18</v>
      </c>
      <c r="P30" s="82" t="s">
        <v>18</v>
      </c>
      <c r="Q30" s="82" t="s">
        <v>18</v>
      </c>
      <c r="R30" s="82" t="s">
        <v>18</v>
      </c>
      <c r="S30" s="82" t="s">
        <v>18</v>
      </c>
      <c r="T30" s="82" t="s">
        <v>18</v>
      </c>
      <c r="U30" s="82" t="s">
        <v>18</v>
      </c>
      <c r="V30" s="82" t="s">
        <v>18</v>
      </c>
      <c r="W30" s="82" t="s">
        <v>18</v>
      </c>
      <c r="X30" s="82" t="s">
        <v>18</v>
      </c>
      <c r="Y30" s="105" t="s">
        <v>18</v>
      </c>
      <c r="Z30" s="105" t="s">
        <v>18</v>
      </c>
      <c r="AA30" s="105" t="s">
        <v>18</v>
      </c>
      <c r="AB30" s="152" t="s">
        <v>18</v>
      </c>
    </row>
    <row r="31" spans="1:28" ht="14.5" customHeight="1">
      <c r="B31" s="77" t="s">
        <v>114</v>
      </c>
      <c r="C31" s="36"/>
      <c r="D31" s="83">
        <v>3.6332989138</v>
      </c>
      <c r="E31" s="83">
        <v>3.9873844034000001</v>
      </c>
      <c r="F31" s="83">
        <v>2.5588913996999998</v>
      </c>
      <c r="G31" s="83">
        <v>29.641255681000001</v>
      </c>
      <c r="H31" s="83">
        <v>29.7021345958</v>
      </c>
      <c r="I31" s="83">
        <v>29.748477297600001</v>
      </c>
      <c r="J31" s="83">
        <v>5.7471830758000007</v>
      </c>
      <c r="K31" s="83">
        <v>5.6900679269000003</v>
      </c>
      <c r="L31" s="83">
        <v>8.228784816200001</v>
      </c>
      <c r="M31" s="83">
        <v>7.4508211021000008</v>
      </c>
      <c r="N31" s="83">
        <v>13.905837806899999</v>
      </c>
      <c r="O31" s="83">
        <v>7.2765575393000006</v>
      </c>
      <c r="P31" s="83">
        <v>8.2000496462000001</v>
      </c>
      <c r="Q31" s="83">
        <v>7.2496433420000006</v>
      </c>
      <c r="R31" s="83">
        <v>7.3625855546000007</v>
      </c>
      <c r="S31" s="83">
        <v>7.4698936052000002</v>
      </c>
      <c r="T31" s="83">
        <v>7.4084293105000008</v>
      </c>
      <c r="U31" s="83">
        <v>13.579417597599999</v>
      </c>
      <c r="V31" s="83">
        <v>25.475751379599998</v>
      </c>
      <c r="W31" s="83">
        <v>26.383600900800001</v>
      </c>
      <c r="X31" s="83">
        <v>27.0826667392</v>
      </c>
      <c r="Y31" s="106">
        <v>26.442356116100001</v>
      </c>
      <c r="Z31" s="106">
        <v>31.322850687300001</v>
      </c>
      <c r="AA31" s="106">
        <v>29.145875230200001</v>
      </c>
      <c r="AB31" s="240">
        <v>28.407607558900001</v>
      </c>
    </row>
    <row r="32" spans="1:28" ht="15">
      <c r="A32" s="1"/>
      <c r="B32" s="47"/>
      <c r="C32" s="46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105"/>
      <c r="Z32" s="105"/>
      <c r="AA32" s="105"/>
      <c r="AB32" s="152"/>
    </row>
    <row r="33" spans="1:28">
      <c r="B33" s="68" t="s">
        <v>115</v>
      </c>
      <c r="C33" s="36"/>
      <c r="D33" s="82">
        <v>38.269735477800005</v>
      </c>
      <c r="E33" s="82">
        <v>35.585632124799993</v>
      </c>
      <c r="F33" s="82">
        <v>34.252496884900005</v>
      </c>
      <c r="G33" s="82">
        <v>55.527449315699997</v>
      </c>
      <c r="H33" s="82">
        <v>52.261187748700003</v>
      </c>
      <c r="I33" s="82">
        <v>50.205567953399999</v>
      </c>
      <c r="J33" s="82">
        <v>65.330081056799997</v>
      </c>
      <c r="K33" s="82">
        <v>95.672243275599996</v>
      </c>
      <c r="L33" s="82">
        <v>93.154668620699994</v>
      </c>
      <c r="M33" s="82">
        <v>88.943779218299994</v>
      </c>
      <c r="N33" s="82">
        <v>83.877521895999976</v>
      </c>
      <c r="O33" s="82">
        <v>79.503021249200017</v>
      </c>
      <c r="P33" s="82">
        <v>82.194821611699993</v>
      </c>
      <c r="Q33" s="82">
        <v>103.71943300139998</v>
      </c>
      <c r="R33" s="82">
        <v>93.040347971899976</v>
      </c>
      <c r="S33" s="82">
        <v>104.4367688521</v>
      </c>
      <c r="T33" s="82">
        <v>96.032360696200001</v>
      </c>
      <c r="U33" s="82">
        <v>102.3570922574</v>
      </c>
      <c r="V33" s="82">
        <v>94.98417188910004</v>
      </c>
      <c r="W33" s="82">
        <v>90.722571622500041</v>
      </c>
      <c r="X33" s="82">
        <v>92.1950773266</v>
      </c>
      <c r="Y33" s="105">
        <v>79.053960310600033</v>
      </c>
      <c r="Z33" s="105">
        <v>98.962682737100039</v>
      </c>
      <c r="AA33" s="105">
        <v>126.9137804545</v>
      </c>
      <c r="AB33" s="152">
        <v>120.14738463889999</v>
      </c>
    </row>
    <row r="34" spans="1:28" s="20" customFormat="1">
      <c r="A34" s="8"/>
      <c r="B34" s="77" t="s">
        <v>116</v>
      </c>
      <c r="C34" s="36"/>
      <c r="D34" s="82">
        <v>14.158553067400002</v>
      </c>
      <c r="E34" s="82">
        <v>16.549689910500003</v>
      </c>
      <c r="F34" s="82">
        <v>23.1043851815</v>
      </c>
      <c r="G34" s="82">
        <v>16.646554403100001</v>
      </c>
      <c r="H34" s="82">
        <v>16.741425573800001</v>
      </c>
      <c r="I34" s="82">
        <v>19.070327472599999</v>
      </c>
      <c r="J34" s="82">
        <v>19.141000920400003</v>
      </c>
      <c r="K34" s="82">
        <v>19.432163283199998</v>
      </c>
      <c r="L34" s="82">
        <v>19.948274567100007</v>
      </c>
      <c r="M34" s="82">
        <v>19.337286134400003</v>
      </c>
      <c r="N34" s="82">
        <v>19.728485263900001</v>
      </c>
      <c r="O34" s="82">
        <v>17.673083417900003</v>
      </c>
      <c r="P34" s="82">
        <v>15.4411192142</v>
      </c>
      <c r="Q34" s="82">
        <v>15.291292349000001</v>
      </c>
      <c r="R34" s="82">
        <v>7.6785073822999994</v>
      </c>
      <c r="S34" s="82">
        <v>1.5783600636999999</v>
      </c>
      <c r="T34" s="82">
        <v>9.9519345522999956</v>
      </c>
      <c r="U34" s="82">
        <v>10.953278993</v>
      </c>
      <c r="V34" s="82">
        <v>6.9760598370000011</v>
      </c>
      <c r="W34" s="82">
        <v>6.3495386591000003</v>
      </c>
      <c r="X34" s="82">
        <v>4.4626484135000002</v>
      </c>
      <c r="Y34" s="105">
        <v>10.035922639800001</v>
      </c>
      <c r="Z34" s="105">
        <v>10.234878269800005</v>
      </c>
      <c r="AA34" s="105">
        <v>9.3075287265999993</v>
      </c>
      <c r="AB34" s="152">
        <v>10.0725229803</v>
      </c>
    </row>
    <row r="35" spans="1:28">
      <c r="B35" s="77" t="s">
        <v>117</v>
      </c>
      <c r="C35" s="36"/>
      <c r="D35" s="83">
        <v>371.55233302929997</v>
      </c>
      <c r="E35" s="83">
        <v>362.54058040080014</v>
      </c>
      <c r="F35" s="83">
        <v>374.27352348670001</v>
      </c>
      <c r="G35" s="83">
        <v>615.40060063110002</v>
      </c>
      <c r="H35" s="83">
        <v>616.20872738120011</v>
      </c>
      <c r="I35" s="83">
        <v>618.24538131160011</v>
      </c>
      <c r="J35" s="83">
        <v>611.68122826189983</v>
      </c>
      <c r="K35" s="83">
        <v>636.81208887959986</v>
      </c>
      <c r="L35" s="83">
        <v>637.56502151469977</v>
      </c>
      <c r="M35" s="83">
        <v>628.9288691813</v>
      </c>
      <c r="N35" s="83">
        <v>620.98266176210007</v>
      </c>
      <c r="O35" s="83">
        <v>608.67292719369959</v>
      </c>
      <c r="P35" s="83">
        <v>607.26070003259997</v>
      </c>
      <c r="Q35" s="83">
        <v>618.81147968219989</v>
      </c>
      <c r="R35" s="83">
        <v>599.92591384059995</v>
      </c>
      <c r="S35" s="83">
        <v>603.00404494540055</v>
      </c>
      <c r="T35" s="83">
        <v>604.82865670039973</v>
      </c>
      <c r="U35" s="83">
        <v>642.78530746169974</v>
      </c>
      <c r="V35" s="83">
        <v>632.29495774809993</v>
      </c>
      <c r="W35" s="83">
        <v>620.16955807999989</v>
      </c>
      <c r="X35" s="83">
        <v>612.10157038049977</v>
      </c>
      <c r="Y35" s="106">
        <v>602.61167759180012</v>
      </c>
      <c r="Z35" s="106">
        <v>635.96634693210001</v>
      </c>
      <c r="AA35" s="106">
        <v>677.53234717720011</v>
      </c>
      <c r="AB35" s="240">
        <v>675.92566805059982</v>
      </c>
    </row>
    <row r="36" spans="1:28">
      <c r="B36" s="47"/>
      <c r="C36" s="36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105"/>
      <c r="Z36" s="105"/>
      <c r="AA36" s="105"/>
      <c r="AB36" s="152"/>
    </row>
    <row r="37" spans="1:28">
      <c r="B37" s="47" t="s">
        <v>118</v>
      </c>
      <c r="C37" s="36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107"/>
      <c r="Z37" s="107"/>
      <c r="AA37" s="107"/>
      <c r="AB37" s="241"/>
    </row>
    <row r="38" spans="1:28">
      <c r="B38" s="47" t="s">
        <v>119</v>
      </c>
      <c r="C38" s="36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107"/>
      <c r="Z38" s="107"/>
      <c r="AA38" s="107"/>
      <c r="AB38" s="241"/>
    </row>
    <row r="39" spans="1:28">
      <c r="B39" s="47" t="s">
        <v>56</v>
      </c>
      <c r="C39" s="36"/>
      <c r="D39" s="82">
        <v>77.173035281200001</v>
      </c>
      <c r="E39" s="82">
        <v>77.530923873700004</v>
      </c>
      <c r="F39" s="82">
        <v>104.53201784780001</v>
      </c>
      <c r="G39" s="82">
        <v>103.96752717699999</v>
      </c>
      <c r="H39" s="82">
        <v>93.505265891899995</v>
      </c>
      <c r="I39" s="82">
        <v>141.9968778011</v>
      </c>
      <c r="J39" s="82">
        <v>137.81195330720001</v>
      </c>
      <c r="K39" s="82">
        <v>154.10769334470001</v>
      </c>
      <c r="L39" s="82">
        <v>160.9453872693</v>
      </c>
      <c r="M39" s="82">
        <v>222.77266369109995</v>
      </c>
      <c r="N39" s="82">
        <v>193.84236237670001</v>
      </c>
      <c r="O39" s="82">
        <v>148.54571847920002</v>
      </c>
      <c r="P39" s="82">
        <v>175.37304401489999</v>
      </c>
      <c r="Q39" s="82">
        <v>263.3375279174</v>
      </c>
      <c r="R39" s="82">
        <v>225.73733163910001</v>
      </c>
      <c r="S39" s="82">
        <v>240.07153298419999</v>
      </c>
      <c r="T39" s="82">
        <v>237.9161496143</v>
      </c>
      <c r="U39" s="82">
        <v>298.67244113229998</v>
      </c>
      <c r="V39" s="82">
        <v>227.46449587199999</v>
      </c>
      <c r="W39" s="82">
        <v>249.07762409559999</v>
      </c>
      <c r="X39" s="82">
        <v>319.23681407689998</v>
      </c>
      <c r="Y39" s="105">
        <v>339.24451236710001</v>
      </c>
      <c r="Z39" s="105">
        <v>288.88560656110002</v>
      </c>
      <c r="AA39" s="105">
        <v>367.89921811369999</v>
      </c>
      <c r="AB39" s="152">
        <v>314.6650885624</v>
      </c>
    </row>
    <row r="40" spans="1:28">
      <c r="B40" s="77"/>
      <c r="C40" s="36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105"/>
      <c r="Z40" s="105"/>
      <c r="AA40" s="105"/>
      <c r="AB40" s="152"/>
    </row>
    <row r="41" spans="1:28">
      <c r="B41" s="47" t="s">
        <v>120</v>
      </c>
      <c r="C41" s="36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107"/>
      <c r="Z41" s="107"/>
      <c r="AA41" s="107"/>
      <c r="AB41" s="241"/>
    </row>
    <row r="42" spans="1:28">
      <c r="B42" s="47" t="s">
        <v>121</v>
      </c>
      <c r="C42" s="36"/>
      <c r="D42" s="82">
        <v>33.153727671300004</v>
      </c>
      <c r="E42" s="82">
        <v>42.018633789699997</v>
      </c>
      <c r="F42" s="82">
        <v>37.201194300799997</v>
      </c>
      <c r="G42" s="82">
        <v>46.604880651199998</v>
      </c>
      <c r="H42" s="82">
        <v>51.236910702899998</v>
      </c>
      <c r="I42" s="82">
        <v>65.528610079999993</v>
      </c>
      <c r="J42" s="82">
        <v>40.286316155999998</v>
      </c>
      <c r="K42" s="82">
        <v>61.027670678900002</v>
      </c>
      <c r="L42" s="82">
        <v>42.345481083200006</v>
      </c>
      <c r="M42" s="82">
        <v>62.0224214184</v>
      </c>
      <c r="N42" s="82">
        <v>53.122936444300002</v>
      </c>
      <c r="O42" s="82">
        <v>64.3465306903</v>
      </c>
      <c r="P42" s="82">
        <v>70.244224316399979</v>
      </c>
      <c r="Q42" s="82">
        <v>70.197324470799984</v>
      </c>
      <c r="R42" s="82">
        <v>101.2772938948</v>
      </c>
      <c r="S42" s="82">
        <v>115.7500564553</v>
      </c>
      <c r="T42" s="82">
        <v>97.697433623899997</v>
      </c>
      <c r="U42" s="82">
        <v>100.4629086864</v>
      </c>
      <c r="V42" s="82">
        <v>108.75321831789999</v>
      </c>
      <c r="W42" s="82">
        <v>98.819514839600004</v>
      </c>
      <c r="X42" s="82">
        <v>114.8873217876</v>
      </c>
      <c r="Y42" s="105">
        <v>128.03505481139999</v>
      </c>
      <c r="Z42" s="105">
        <v>240.50428442169999</v>
      </c>
      <c r="AA42" s="105">
        <v>177.7114293491</v>
      </c>
      <c r="AB42" s="152">
        <v>153.13095056</v>
      </c>
    </row>
    <row r="43" spans="1:28">
      <c r="B43" s="47"/>
      <c r="C43" s="36"/>
      <c r="D43" s="82" t="s">
        <v>18</v>
      </c>
      <c r="E43" s="82" t="s">
        <v>18</v>
      </c>
      <c r="F43" s="82" t="s">
        <v>18</v>
      </c>
      <c r="G43" s="82" t="s">
        <v>18</v>
      </c>
      <c r="H43" s="82" t="s">
        <v>18</v>
      </c>
      <c r="I43" s="82" t="s">
        <v>18</v>
      </c>
      <c r="J43" s="82" t="s">
        <v>18</v>
      </c>
      <c r="K43" s="82" t="s">
        <v>18</v>
      </c>
      <c r="L43" s="82" t="s">
        <v>18</v>
      </c>
      <c r="M43" s="82" t="s">
        <v>18</v>
      </c>
      <c r="N43" s="82" t="s">
        <v>18</v>
      </c>
      <c r="O43" s="82" t="s">
        <v>18</v>
      </c>
      <c r="P43" s="82" t="s">
        <v>18</v>
      </c>
      <c r="Q43" s="82" t="s">
        <v>18</v>
      </c>
      <c r="R43" s="82" t="s">
        <v>18</v>
      </c>
      <c r="S43" s="82" t="s">
        <v>18</v>
      </c>
      <c r="T43" s="82" t="s">
        <v>18</v>
      </c>
      <c r="U43" s="82" t="s">
        <v>18</v>
      </c>
      <c r="V43" s="82" t="s">
        <v>18</v>
      </c>
      <c r="W43" s="82" t="s">
        <v>18</v>
      </c>
      <c r="X43" s="82" t="s">
        <v>18</v>
      </c>
      <c r="Y43" s="105" t="s">
        <v>18</v>
      </c>
      <c r="Z43" s="105" t="s">
        <v>18</v>
      </c>
      <c r="AA43" s="105" t="s">
        <v>18</v>
      </c>
      <c r="AB43" s="152" t="s">
        <v>18</v>
      </c>
    </row>
    <row r="44" spans="1:28">
      <c r="B44" s="47" t="s">
        <v>122</v>
      </c>
      <c r="C44" s="36"/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0.66452645099999996</v>
      </c>
      <c r="K44" s="82">
        <v>0</v>
      </c>
      <c r="L44" s="82">
        <v>0</v>
      </c>
      <c r="M44" s="82">
        <v>2.1243439999999998</v>
      </c>
      <c r="N44" s="82">
        <v>1.186742</v>
      </c>
      <c r="O44" s="82">
        <v>2.7461769120000001</v>
      </c>
      <c r="P44" s="82">
        <v>3.5129259305999998</v>
      </c>
      <c r="Q44" s="82">
        <v>2.1126084000000001</v>
      </c>
      <c r="R44" s="82">
        <v>3.1385729334999999</v>
      </c>
      <c r="S44" s="82">
        <v>4.2363238672000003</v>
      </c>
      <c r="T44" s="82">
        <v>4.69336032</v>
      </c>
      <c r="U44" s="82">
        <v>0.64917913039999997</v>
      </c>
      <c r="V44" s="82">
        <v>0.98053352400000005</v>
      </c>
      <c r="W44" s="82">
        <v>0.53435536159999997</v>
      </c>
      <c r="X44" s="82">
        <v>0.79496730360000001</v>
      </c>
      <c r="Y44" s="105">
        <v>1.0356640991999999</v>
      </c>
      <c r="Z44" s="105">
        <v>2.2492858191999998</v>
      </c>
      <c r="AA44" s="105">
        <v>1.966021504</v>
      </c>
      <c r="AB44" s="152">
        <v>1.96272</v>
      </c>
    </row>
    <row r="45" spans="1:28">
      <c r="B45" s="47" t="s">
        <v>123</v>
      </c>
      <c r="C45" s="36"/>
      <c r="D45" s="82">
        <v>-1.5470411328000004</v>
      </c>
      <c r="E45" s="82">
        <v>12.4564693607</v>
      </c>
      <c r="F45" s="82">
        <v>4.2536194491000003</v>
      </c>
      <c r="G45" s="82">
        <v>14.397596019999998</v>
      </c>
      <c r="H45" s="82">
        <v>23.369366193499999</v>
      </c>
      <c r="I45" s="82">
        <v>13.394983958699999</v>
      </c>
      <c r="J45" s="82">
        <v>41.652161820600007</v>
      </c>
      <c r="K45" s="82">
        <v>29.736386757999998</v>
      </c>
      <c r="L45" s="82">
        <v>32.806002130000003</v>
      </c>
      <c r="M45" s="82">
        <v>41.791521958700002</v>
      </c>
      <c r="N45" s="82">
        <v>14.968984965300001</v>
      </c>
      <c r="O45" s="82">
        <v>85.757503508300005</v>
      </c>
      <c r="P45" s="82">
        <v>36.647223855100002</v>
      </c>
      <c r="Q45" s="82">
        <v>38.026139777700003</v>
      </c>
      <c r="R45" s="82">
        <v>34.438832743300011</v>
      </c>
      <c r="S45" s="82">
        <v>39.337148854399999</v>
      </c>
      <c r="T45" s="82">
        <v>20.8740832919</v>
      </c>
      <c r="U45" s="82">
        <v>33.487838108700004</v>
      </c>
      <c r="V45" s="82">
        <v>79.727182150300024</v>
      </c>
      <c r="W45" s="82">
        <v>64.576310451699996</v>
      </c>
      <c r="X45" s="82">
        <v>30.660420405299995</v>
      </c>
      <c r="Y45" s="105">
        <v>43.770106010100001</v>
      </c>
      <c r="Z45" s="105">
        <v>26.7792135933</v>
      </c>
      <c r="AA45" s="105">
        <v>28.264941053200001</v>
      </c>
      <c r="AB45" s="152">
        <v>42.479387057100006</v>
      </c>
    </row>
    <row r="46" spans="1:28">
      <c r="B46" s="47" t="s">
        <v>124</v>
      </c>
      <c r="C46" s="36"/>
      <c r="D46" s="82">
        <v>22.080640148499999</v>
      </c>
      <c r="E46" s="82">
        <v>23.041555794299995</v>
      </c>
      <c r="F46" s="82">
        <v>25.0454193399</v>
      </c>
      <c r="G46" s="82">
        <v>18.468792686500009</v>
      </c>
      <c r="H46" s="82">
        <v>34.084204842200002</v>
      </c>
      <c r="I46" s="82">
        <v>37.772644295399999</v>
      </c>
      <c r="J46" s="82">
        <v>32.280028943900007</v>
      </c>
      <c r="K46" s="82">
        <v>38.985875997800001</v>
      </c>
      <c r="L46" s="82">
        <v>39.705176580399993</v>
      </c>
      <c r="M46" s="82">
        <v>48.443759233400002</v>
      </c>
      <c r="N46" s="82">
        <v>61.506872762699999</v>
      </c>
      <c r="O46" s="82">
        <v>68.699046145300002</v>
      </c>
      <c r="P46" s="82">
        <v>52.526596689199984</v>
      </c>
      <c r="Q46" s="82">
        <v>51.235149912599987</v>
      </c>
      <c r="R46" s="82">
        <v>65.130531400599992</v>
      </c>
      <c r="S46" s="82">
        <v>66.088747742699994</v>
      </c>
      <c r="T46" s="82">
        <v>76.881032781900004</v>
      </c>
      <c r="U46" s="82">
        <v>72.232793921599978</v>
      </c>
      <c r="V46" s="82">
        <v>74.63954885519999</v>
      </c>
      <c r="W46" s="82">
        <v>84.050133237999987</v>
      </c>
      <c r="X46" s="82">
        <v>97.781924620599966</v>
      </c>
      <c r="Y46" s="105">
        <v>90.5632479386</v>
      </c>
      <c r="Z46" s="105">
        <v>106.0920574053</v>
      </c>
      <c r="AA46" s="105">
        <v>133.5055611148</v>
      </c>
      <c r="AB46" s="152">
        <v>119.261828143</v>
      </c>
    </row>
    <row r="47" spans="1:28">
      <c r="B47" s="47" t="s">
        <v>125</v>
      </c>
      <c r="C47" s="36"/>
      <c r="D47" s="82">
        <v>29.812630353400003</v>
      </c>
      <c r="E47" s="82">
        <v>32.031340671700001</v>
      </c>
      <c r="F47" s="82">
        <v>53.706164684199997</v>
      </c>
      <c r="G47" s="82">
        <v>31.450112173000001</v>
      </c>
      <c r="H47" s="82">
        <v>17.385308377099999</v>
      </c>
      <c r="I47" s="82">
        <v>49.054816810600002</v>
      </c>
      <c r="J47" s="82">
        <v>90.852614317299995</v>
      </c>
      <c r="K47" s="82">
        <v>52.629756375900001</v>
      </c>
      <c r="L47" s="82">
        <v>71.909842807800004</v>
      </c>
      <c r="M47" s="82">
        <v>15.196199805800005</v>
      </c>
      <c r="N47" s="82">
        <v>14.40222632</v>
      </c>
      <c r="O47" s="82">
        <v>38.819024292800002</v>
      </c>
      <c r="P47" s="82">
        <v>39.651094949799997</v>
      </c>
      <c r="Q47" s="82">
        <v>11.424040248900001</v>
      </c>
      <c r="R47" s="82">
        <v>23.642508813100001</v>
      </c>
      <c r="S47" s="82">
        <v>50.344448913000001</v>
      </c>
      <c r="T47" s="82">
        <v>20.094641314</v>
      </c>
      <c r="U47" s="82">
        <v>35.2228850706</v>
      </c>
      <c r="V47" s="82">
        <v>25.190559303699999</v>
      </c>
      <c r="W47" s="82">
        <v>27.353439674800001</v>
      </c>
      <c r="X47" s="82">
        <v>34.940803499800005</v>
      </c>
      <c r="Y47" s="105">
        <v>57.2639072132</v>
      </c>
      <c r="Z47" s="105">
        <v>127.1305019225</v>
      </c>
      <c r="AA47" s="105">
        <v>16.361288648199999</v>
      </c>
      <c r="AB47" s="152">
        <v>174.0708991377</v>
      </c>
    </row>
    <row r="48" spans="1:28">
      <c r="B48" s="47" t="s">
        <v>126</v>
      </c>
      <c r="C48" s="36"/>
      <c r="D48" s="83">
        <v>83.499957040399991</v>
      </c>
      <c r="E48" s="83">
        <v>109.54799961640001</v>
      </c>
      <c r="F48" s="83">
        <v>120.206397774</v>
      </c>
      <c r="G48" s="83">
        <v>110.9213815307</v>
      </c>
      <c r="H48" s="83">
        <v>126.0757901157</v>
      </c>
      <c r="I48" s="83">
        <v>165.75105514469996</v>
      </c>
      <c r="J48" s="83">
        <v>205.73564768880007</v>
      </c>
      <c r="K48" s="83">
        <v>182.37968981060001</v>
      </c>
      <c r="L48" s="83">
        <v>186.76650260139999</v>
      </c>
      <c r="M48" s="83">
        <v>169.57824641629998</v>
      </c>
      <c r="N48" s="83">
        <v>145.18776249229995</v>
      </c>
      <c r="O48" s="83">
        <v>260.36828154869994</v>
      </c>
      <c r="P48" s="83">
        <v>202.5820657411</v>
      </c>
      <c r="Q48" s="83">
        <v>172.99526280999996</v>
      </c>
      <c r="R48" s="83">
        <v>227.62773978530001</v>
      </c>
      <c r="S48" s="83">
        <v>275.75672583260007</v>
      </c>
      <c r="T48" s="83">
        <v>220.2405513317</v>
      </c>
      <c r="U48" s="83">
        <v>242.05560491770001</v>
      </c>
      <c r="V48" s="83">
        <v>289.29104215110004</v>
      </c>
      <c r="W48" s="83">
        <v>275.33375356570002</v>
      </c>
      <c r="X48" s="83">
        <v>279.0654376169</v>
      </c>
      <c r="Y48" s="106">
        <v>320.66798007249997</v>
      </c>
      <c r="Z48" s="106">
        <v>502.75534316199997</v>
      </c>
      <c r="AA48" s="106">
        <v>357.80924166930009</v>
      </c>
      <c r="AB48" s="240">
        <v>490.9057848978</v>
      </c>
    </row>
    <row r="49" spans="2:28">
      <c r="B49" s="47"/>
      <c r="C49" s="36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105"/>
      <c r="Z49" s="105"/>
      <c r="AA49" s="105"/>
      <c r="AB49" s="152"/>
    </row>
    <row r="50" spans="2:28">
      <c r="B50" s="77" t="s">
        <v>127</v>
      </c>
      <c r="C50" s="36"/>
      <c r="D50" s="83">
        <v>160.67299232159999</v>
      </c>
      <c r="E50" s="83">
        <v>187.07892349009995</v>
      </c>
      <c r="F50" s="83">
        <v>224.73841562179999</v>
      </c>
      <c r="G50" s="83">
        <v>214.88890870770001</v>
      </c>
      <c r="H50" s="83">
        <v>219.58105600759995</v>
      </c>
      <c r="I50" s="83">
        <v>307.7479329457999</v>
      </c>
      <c r="J50" s="83">
        <v>343.54760099600003</v>
      </c>
      <c r="K50" s="83">
        <v>336.48738315530011</v>
      </c>
      <c r="L50" s="83">
        <v>347.71188987070002</v>
      </c>
      <c r="M50" s="83">
        <v>392.35091010740001</v>
      </c>
      <c r="N50" s="83">
        <v>339.03012486900002</v>
      </c>
      <c r="O50" s="83">
        <v>408.91400002789993</v>
      </c>
      <c r="P50" s="83">
        <v>377.95510975600007</v>
      </c>
      <c r="Q50" s="83">
        <v>436.33279072739998</v>
      </c>
      <c r="R50" s="83">
        <v>453.36507142440001</v>
      </c>
      <c r="S50" s="83">
        <v>515.82825881679992</v>
      </c>
      <c r="T50" s="83">
        <v>458.156700946</v>
      </c>
      <c r="U50" s="83">
        <v>540.72804604999999</v>
      </c>
      <c r="V50" s="83">
        <v>516.75553802310014</v>
      </c>
      <c r="W50" s="83">
        <v>524.41137766129998</v>
      </c>
      <c r="X50" s="83">
        <v>598.30225169379992</v>
      </c>
      <c r="Y50" s="106">
        <v>659.91249243959999</v>
      </c>
      <c r="Z50" s="106">
        <v>791.64094972309988</v>
      </c>
      <c r="AA50" s="106">
        <v>725.70845978299997</v>
      </c>
      <c r="AB50" s="240">
        <v>805.57087346019989</v>
      </c>
    </row>
    <row r="51" spans="2:28">
      <c r="B51" s="47"/>
      <c r="C51" s="36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105"/>
      <c r="Z51" s="105"/>
      <c r="AA51" s="105"/>
      <c r="AB51" s="152"/>
    </row>
    <row r="52" spans="2:28">
      <c r="B52" s="77" t="s">
        <v>128</v>
      </c>
      <c r="C52" s="36"/>
      <c r="D52" s="83">
        <v>532.22532535089999</v>
      </c>
      <c r="E52" s="83">
        <v>549.61950389089964</v>
      </c>
      <c r="F52" s="83">
        <v>599.01193910850009</v>
      </c>
      <c r="G52" s="83">
        <v>830.28950933880003</v>
      </c>
      <c r="H52" s="83">
        <v>835.78978338880017</v>
      </c>
      <c r="I52" s="83">
        <v>925.99331425740036</v>
      </c>
      <c r="J52" s="83">
        <v>955.22882925789997</v>
      </c>
      <c r="K52" s="83">
        <v>973.29947203489962</v>
      </c>
      <c r="L52" s="83">
        <v>985.27691138539956</v>
      </c>
      <c r="M52" s="83">
        <v>1021.2797792887</v>
      </c>
      <c r="N52" s="83">
        <v>960.01278663110043</v>
      </c>
      <c r="O52" s="83">
        <v>1017.5869272215996</v>
      </c>
      <c r="P52" s="83">
        <v>985.21580978860015</v>
      </c>
      <c r="Q52" s="83">
        <v>1055.1442704096005</v>
      </c>
      <c r="R52" s="83">
        <v>1053.2909852649989</v>
      </c>
      <c r="S52" s="83">
        <v>1118.8323037621999</v>
      </c>
      <c r="T52" s="83">
        <v>1062.9853576463995</v>
      </c>
      <c r="U52" s="83">
        <v>1183.5133535117002</v>
      </c>
      <c r="V52" s="83">
        <v>1149.0504957712001</v>
      </c>
      <c r="W52" s="83">
        <v>1144.5809357413002</v>
      </c>
      <c r="X52" s="83">
        <v>1210.4038220743</v>
      </c>
      <c r="Y52" s="106">
        <v>1262.5241700313998</v>
      </c>
      <c r="Z52" s="106">
        <v>1427.6072966551997</v>
      </c>
      <c r="AA52" s="106">
        <v>1403.2408069601995</v>
      </c>
      <c r="AB52" s="240">
        <v>1481.4965415108002</v>
      </c>
    </row>
    <row r="53" spans="2:28">
      <c r="B53" s="47"/>
      <c r="C53" s="36" t="s">
        <v>18</v>
      </c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105"/>
      <c r="Z53" s="105"/>
      <c r="AA53" s="105"/>
      <c r="AB53" s="152"/>
    </row>
    <row r="54" spans="2:28">
      <c r="B54" s="68"/>
      <c r="C54" s="36" t="s">
        <v>18</v>
      </c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108"/>
      <c r="Z54" s="108"/>
      <c r="AA54" s="108"/>
      <c r="AB54" s="242"/>
    </row>
    <row r="55" spans="2:28">
      <c r="B55" s="71" t="s">
        <v>129</v>
      </c>
      <c r="C55" s="36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107"/>
      <c r="Z55" s="107"/>
      <c r="AA55" s="107"/>
      <c r="AB55" s="241"/>
    </row>
    <row r="56" spans="2:28">
      <c r="B56" s="68" t="s">
        <v>130</v>
      </c>
      <c r="C56" s="36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107"/>
      <c r="Z56" s="107"/>
      <c r="AA56" s="107"/>
      <c r="AB56" s="241"/>
    </row>
    <row r="57" spans="2:28">
      <c r="B57" s="68" t="s">
        <v>131</v>
      </c>
      <c r="C57" s="36"/>
      <c r="D57" s="82">
        <v>1.3357833099999998</v>
      </c>
      <c r="E57" s="82">
        <v>1.3357833099999998</v>
      </c>
      <c r="F57" s="82">
        <v>1.3357833100000001</v>
      </c>
      <c r="G57" s="82">
        <v>1.35697833</v>
      </c>
      <c r="H57" s="82">
        <v>1.51749044</v>
      </c>
      <c r="I57" s="82">
        <v>1.9062949199999999</v>
      </c>
      <c r="J57" s="82">
        <v>1.9062949199999999</v>
      </c>
      <c r="K57" s="82">
        <v>1.9073859200000001</v>
      </c>
      <c r="L57" s="82">
        <v>1.9073859200000001</v>
      </c>
      <c r="M57" s="82">
        <v>1.9077689200000001</v>
      </c>
      <c r="N57" s="82">
        <v>1.9077689200000001</v>
      </c>
      <c r="O57" s="82">
        <v>1.9108319199999999</v>
      </c>
      <c r="P57" s="82">
        <v>1.9534353</v>
      </c>
      <c r="Q57" s="82">
        <v>1.9547127200000001</v>
      </c>
      <c r="R57" s="82">
        <v>1.9547127200000001</v>
      </c>
      <c r="S57" s="82">
        <v>1.9547127200000001</v>
      </c>
      <c r="T57" s="82">
        <v>1.9547127200000001</v>
      </c>
      <c r="U57" s="82">
        <v>1.9547127200000001</v>
      </c>
      <c r="V57" s="82">
        <v>2.00139172</v>
      </c>
      <c r="W57" s="82">
        <v>2.0060817200000001</v>
      </c>
      <c r="X57" s="82">
        <v>2.0846917199999999</v>
      </c>
      <c r="Y57" s="105">
        <v>2.0846917199999999</v>
      </c>
      <c r="Z57" s="105">
        <v>2.1176033099999998</v>
      </c>
      <c r="AA57" s="105">
        <v>2.1176033099999998</v>
      </c>
      <c r="AB57" s="152">
        <v>2.1176033099999998</v>
      </c>
    </row>
    <row r="58" spans="2:28">
      <c r="B58" s="68" t="s">
        <v>132</v>
      </c>
      <c r="C58" s="36" t="s">
        <v>18</v>
      </c>
      <c r="D58" s="82">
        <v>0</v>
      </c>
      <c r="E58" s="82">
        <v>0</v>
      </c>
      <c r="F58" s="82">
        <v>2.1195019999999998E-2</v>
      </c>
      <c r="G58" s="82">
        <v>0.15978500000000001</v>
      </c>
      <c r="H58" s="82">
        <v>0</v>
      </c>
      <c r="I58" s="82">
        <v>0</v>
      </c>
      <c r="J58" s="82">
        <v>0</v>
      </c>
      <c r="K58" s="82">
        <v>0</v>
      </c>
      <c r="L58" s="82">
        <v>0</v>
      </c>
      <c r="M58" s="82">
        <v>0</v>
      </c>
      <c r="N58" s="82">
        <v>0</v>
      </c>
      <c r="O58" s="82">
        <v>0</v>
      </c>
      <c r="P58" s="82">
        <v>0</v>
      </c>
      <c r="Q58" s="82">
        <v>0</v>
      </c>
      <c r="R58" s="82">
        <v>0</v>
      </c>
      <c r="S58" s="82">
        <v>0</v>
      </c>
      <c r="T58" s="82">
        <v>0</v>
      </c>
      <c r="U58" s="82">
        <v>0</v>
      </c>
      <c r="V58" s="82">
        <v>0</v>
      </c>
      <c r="W58" s="82">
        <v>0</v>
      </c>
      <c r="X58" s="82">
        <v>0</v>
      </c>
      <c r="Y58" s="105">
        <v>0</v>
      </c>
      <c r="Z58" s="105">
        <v>0</v>
      </c>
      <c r="AA58" s="105">
        <v>0</v>
      </c>
      <c r="AB58" s="152">
        <v>0</v>
      </c>
    </row>
    <row r="59" spans="2:28">
      <c r="B59" s="68" t="s">
        <v>133</v>
      </c>
      <c r="C59" s="36"/>
      <c r="D59" s="82">
        <v>307.94409204999999</v>
      </c>
      <c r="E59" s="82">
        <v>308.69627008000003</v>
      </c>
      <c r="F59" s="82">
        <v>310.23682608000001</v>
      </c>
      <c r="G59" s="82">
        <v>496.03193107999999</v>
      </c>
      <c r="H59" s="82">
        <v>492.83218507999999</v>
      </c>
      <c r="I59" s="82">
        <v>686.55321779999997</v>
      </c>
      <c r="J59" s="82">
        <v>686.20177779999995</v>
      </c>
      <c r="K59" s="82">
        <v>686.66429879999998</v>
      </c>
      <c r="L59" s="82">
        <v>689.17531080000003</v>
      </c>
      <c r="M59" s="82">
        <v>689.5583398</v>
      </c>
      <c r="N59" s="82">
        <v>689.48748479999995</v>
      </c>
      <c r="O59" s="82">
        <v>693.49788079999996</v>
      </c>
      <c r="P59" s="82">
        <v>694.42061551999996</v>
      </c>
      <c r="Q59" s="82">
        <v>694.62721638000005</v>
      </c>
      <c r="R59" s="82">
        <v>694.62721638000005</v>
      </c>
      <c r="S59" s="82">
        <v>701.5704163800001</v>
      </c>
      <c r="T59" s="82">
        <v>701.52426938000008</v>
      </c>
      <c r="U59" s="82">
        <v>701.26936138000008</v>
      </c>
      <c r="V59" s="82">
        <v>701.67756637999992</v>
      </c>
      <c r="W59" s="82">
        <v>712.74559349000003</v>
      </c>
      <c r="X59" s="82">
        <v>712.80013567999993</v>
      </c>
      <c r="Y59" s="105">
        <v>712.93328737999991</v>
      </c>
      <c r="Z59" s="105">
        <v>713.03352838000001</v>
      </c>
      <c r="AA59" s="105">
        <v>713.13118938000002</v>
      </c>
      <c r="AB59" s="152">
        <v>728.16899237999996</v>
      </c>
    </row>
    <row r="60" spans="2:28">
      <c r="B60" s="36" t="s">
        <v>134</v>
      </c>
      <c r="C60" s="36"/>
      <c r="D60" s="82">
        <v>-14.2191178025</v>
      </c>
      <c r="E60" s="82">
        <v>-15.407749620799995</v>
      </c>
      <c r="F60" s="82">
        <v>-6.1354484167999992</v>
      </c>
      <c r="G60" s="82">
        <v>-10.9201422535</v>
      </c>
      <c r="H60" s="82">
        <v>-9.9254148548999996</v>
      </c>
      <c r="I60" s="82">
        <v>-6.412377149600001</v>
      </c>
      <c r="J60" s="82">
        <v>-0.67199310329999995</v>
      </c>
      <c r="K60" s="82">
        <v>-3.6553004576000001</v>
      </c>
      <c r="L60" s="82">
        <v>0.22074054640000007</v>
      </c>
      <c r="M60" s="82">
        <v>-0.57871527899999986</v>
      </c>
      <c r="N60" s="82">
        <v>-7.3303888916000002</v>
      </c>
      <c r="O60" s="82">
        <v>-5.0211964943999998</v>
      </c>
      <c r="P60" s="82">
        <v>-4.1387152844999999</v>
      </c>
      <c r="Q60" s="82">
        <v>-9.5029678016000005</v>
      </c>
      <c r="R60" s="82">
        <v>-8.5866185975999993</v>
      </c>
      <c r="S60" s="82">
        <v>-6.4000599081999994</v>
      </c>
      <c r="T60" s="82">
        <v>-19.953082121600005</v>
      </c>
      <c r="U60" s="82">
        <v>-3.9434176301999999</v>
      </c>
      <c r="V60" s="82">
        <v>-22.335989988800002</v>
      </c>
      <c r="W60" s="82">
        <v>-33.036929041300006</v>
      </c>
      <c r="X60" s="82">
        <v>-34.069244431600005</v>
      </c>
      <c r="Y60" s="105">
        <v>-44.264896136600001</v>
      </c>
      <c r="Z60" s="105">
        <v>-26.998629362999999</v>
      </c>
      <c r="AA60" s="105">
        <v>-18.756752839200001</v>
      </c>
      <c r="AB60" s="152">
        <v>-4.6984628844000014</v>
      </c>
    </row>
    <row r="61" spans="2:28">
      <c r="B61" s="36" t="s">
        <v>135</v>
      </c>
      <c r="C61" s="36"/>
      <c r="D61" s="82">
        <v>-56.19177742450006</v>
      </c>
      <c r="E61" s="82">
        <v>-85.796604976399109</v>
      </c>
      <c r="F61" s="82">
        <v>-85.915306692299751</v>
      </c>
      <c r="G61" s="82">
        <v>-94.511523751000198</v>
      </c>
      <c r="H61" s="82">
        <v>-100.75030167319906</v>
      </c>
      <c r="I61" s="82">
        <v>-112.87768176920154</v>
      </c>
      <c r="J61" s="82">
        <v>-115.32412481480006</v>
      </c>
      <c r="K61" s="82">
        <v>-104.77999465199984</v>
      </c>
      <c r="L61" s="82">
        <v>-98.225606191100084</v>
      </c>
      <c r="M61" s="82">
        <v>-93.348077078800216</v>
      </c>
      <c r="N61" s="82">
        <v>-91.911693029199782</v>
      </c>
      <c r="O61" s="82">
        <v>-91.471613933100073</v>
      </c>
      <c r="P61" s="82">
        <v>-85.397384297298998</v>
      </c>
      <c r="Q61" s="82">
        <v>-88.311684014006602</v>
      </c>
      <c r="R61" s="82">
        <v>-75.464323567099768</v>
      </c>
      <c r="S61" s="82">
        <v>-75.433694461299424</v>
      </c>
      <c r="T61" s="82">
        <v>-58.513574308100068</v>
      </c>
      <c r="U61" s="82">
        <v>-43.3302208769991</v>
      </c>
      <c r="V61" s="82">
        <v>-12.929438552600001</v>
      </c>
      <c r="W61" s="82">
        <v>-4.2818013216008506</v>
      </c>
      <c r="X61" s="82">
        <v>0.1989601007004973</v>
      </c>
      <c r="Y61" s="105">
        <v>-0.84630178290044711</v>
      </c>
      <c r="Z61" s="105">
        <v>3.6853358734000068</v>
      </c>
      <c r="AA61" s="105">
        <v>3.6389432733999305</v>
      </c>
      <c r="AB61" s="152">
        <v>-39.529611017098887</v>
      </c>
    </row>
    <row r="62" spans="2:28">
      <c r="B62" s="36" t="s">
        <v>136</v>
      </c>
      <c r="C62" s="36"/>
      <c r="D62" s="83">
        <v>238.86898013300004</v>
      </c>
      <c r="E62" s="83">
        <v>208.82769879280053</v>
      </c>
      <c r="F62" s="83">
        <v>219.54304930090041</v>
      </c>
      <c r="G62" s="83">
        <v>392.11702840550038</v>
      </c>
      <c r="H62" s="83">
        <v>383.67395899190109</v>
      </c>
      <c r="I62" s="83">
        <v>569.16945380119853</v>
      </c>
      <c r="J62" s="83">
        <v>572.11195480189997</v>
      </c>
      <c r="K62" s="83">
        <v>580.13638961040022</v>
      </c>
      <c r="L62" s="83">
        <v>593.07783107529951</v>
      </c>
      <c r="M62" s="83">
        <v>597.5393163622</v>
      </c>
      <c r="N62" s="83">
        <v>592.15317179920032</v>
      </c>
      <c r="O62" s="83">
        <v>598.9159022925021</v>
      </c>
      <c r="P62" s="83">
        <v>606.83795123820073</v>
      </c>
      <c r="Q62" s="83">
        <v>598.76727728439414</v>
      </c>
      <c r="R62" s="83">
        <v>612.53098693530023</v>
      </c>
      <c r="S62" s="83">
        <v>621.69137473050012</v>
      </c>
      <c r="T62" s="83">
        <v>625.0123256702999</v>
      </c>
      <c r="U62" s="83">
        <v>655.950435592801</v>
      </c>
      <c r="V62" s="83">
        <v>668.4135295586002</v>
      </c>
      <c r="W62" s="83">
        <v>677.43294484710009</v>
      </c>
      <c r="X62" s="83">
        <v>681.01454306910057</v>
      </c>
      <c r="Y62" s="106">
        <v>669.90678118049891</v>
      </c>
      <c r="Z62" s="106">
        <v>691.8378382003998</v>
      </c>
      <c r="AA62" s="106">
        <v>700.1309831242005</v>
      </c>
      <c r="AB62" s="240">
        <v>686.05852178850034</v>
      </c>
    </row>
    <row r="63" spans="2:28">
      <c r="B63" s="36"/>
      <c r="C63" s="36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105"/>
      <c r="Z63" s="105"/>
      <c r="AA63" s="105"/>
      <c r="AB63" s="152"/>
    </row>
    <row r="64" spans="2:28">
      <c r="B64" s="74" t="s">
        <v>137</v>
      </c>
      <c r="C64" s="36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107"/>
      <c r="Z64" s="107"/>
      <c r="AA64" s="107"/>
      <c r="AB64" s="241"/>
    </row>
    <row r="65" spans="2:28">
      <c r="B65" s="36" t="s">
        <v>138</v>
      </c>
      <c r="C65" s="36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107"/>
      <c r="Z65" s="107"/>
      <c r="AA65" s="107"/>
      <c r="AB65" s="241"/>
    </row>
    <row r="66" spans="2:28">
      <c r="B66" s="36" t="s">
        <v>139</v>
      </c>
      <c r="C66" s="36"/>
      <c r="D66" s="82">
        <v>0</v>
      </c>
      <c r="E66" s="82">
        <v>0</v>
      </c>
      <c r="F66" s="82">
        <v>0</v>
      </c>
      <c r="G66" s="82">
        <v>0</v>
      </c>
      <c r="H66" s="82">
        <v>0</v>
      </c>
      <c r="I66" s="82">
        <v>0</v>
      </c>
      <c r="J66" s="82">
        <v>0</v>
      </c>
      <c r="K66" s="82">
        <v>0</v>
      </c>
      <c r="L66" s="82">
        <v>0</v>
      </c>
      <c r="M66" s="82">
        <v>0</v>
      </c>
      <c r="N66" s="82">
        <v>0</v>
      </c>
      <c r="O66" s="82">
        <v>0</v>
      </c>
      <c r="P66" s="82">
        <v>0</v>
      </c>
      <c r="Q66" s="82">
        <v>0</v>
      </c>
      <c r="R66" s="82">
        <v>0</v>
      </c>
      <c r="S66" s="82">
        <v>0</v>
      </c>
      <c r="T66" s="82">
        <v>0</v>
      </c>
      <c r="U66" s="82">
        <v>0</v>
      </c>
      <c r="V66" s="82">
        <v>0</v>
      </c>
      <c r="W66" s="82">
        <v>0</v>
      </c>
      <c r="X66" s="82">
        <v>0</v>
      </c>
      <c r="Y66" s="105">
        <v>0</v>
      </c>
      <c r="Z66" s="105">
        <v>0</v>
      </c>
      <c r="AA66" s="105">
        <v>0</v>
      </c>
      <c r="AB66" s="152">
        <v>148.16666699999999</v>
      </c>
    </row>
    <row r="67" spans="2:28">
      <c r="B67" s="36" t="s">
        <v>140</v>
      </c>
      <c r="C67" s="36"/>
      <c r="D67" s="82">
        <v>23.470890534799995</v>
      </c>
      <c r="E67" s="82">
        <v>21.2918819428</v>
      </c>
      <c r="F67" s="82">
        <v>19.312454168999995</v>
      </c>
      <c r="G67" s="82">
        <v>37.653754083899997</v>
      </c>
      <c r="H67" s="82">
        <v>36.513506812000003</v>
      </c>
      <c r="I67" s="82">
        <v>34.034936937800012</v>
      </c>
      <c r="J67" s="82">
        <v>43.561500326000001</v>
      </c>
      <c r="K67" s="82">
        <v>69.561367822199998</v>
      </c>
      <c r="L67" s="82">
        <v>67.47177355499997</v>
      </c>
      <c r="M67" s="82">
        <v>64.070420117500021</v>
      </c>
      <c r="N67" s="82">
        <v>59.380303834899983</v>
      </c>
      <c r="O67" s="82">
        <v>55.693438054999987</v>
      </c>
      <c r="P67" s="82">
        <v>57.058452445100002</v>
      </c>
      <c r="Q67" s="82">
        <v>69.424493953300001</v>
      </c>
      <c r="R67" s="82">
        <v>61.228248796499997</v>
      </c>
      <c r="S67" s="82">
        <v>75.020187835399966</v>
      </c>
      <c r="T67" s="82">
        <v>69.209767292100025</v>
      </c>
      <c r="U67" s="82">
        <v>72.215933373200016</v>
      </c>
      <c r="V67" s="82">
        <v>65.011195393700007</v>
      </c>
      <c r="W67" s="82">
        <v>59.103868947800002</v>
      </c>
      <c r="X67" s="82">
        <v>56.5159761456</v>
      </c>
      <c r="Y67" s="105">
        <v>47.188250610499949</v>
      </c>
      <c r="Z67" s="105">
        <v>66.054831891000006</v>
      </c>
      <c r="AA67" s="105">
        <v>94.2884826473</v>
      </c>
      <c r="AB67" s="152">
        <v>88.788560598299995</v>
      </c>
    </row>
    <row r="68" spans="2:28">
      <c r="B68" s="36"/>
      <c r="C68" s="36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105"/>
      <c r="Z68" s="105"/>
      <c r="AA68" s="105"/>
      <c r="AB68" s="152"/>
    </row>
    <row r="69" spans="2:28">
      <c r="B69" s="36" t="s">
        <v>141</v>
      </c>
      <c r="C69" s="36"/>
      <c r="D69" s="82">
        <v>28.573140445</v>
      </c>
      <c r="E69" s="82">
        <v>28.860629120399999</v>
      </c>
      <c r="F69" s="82">
        <v>28.086244268600002</v>
      </c>
      <c r="G69" s="82">
        <v>26.936127619800001</v>
      </c>
      <c r="H69" s="82">
        <v>26.0322945351</v>
      </c>
      <c r="I69" s="82">
        <v>25.3263254407</v>
      </c>
      <c r="J69" s="82">
        <v>24.456867064299999</v>
      </c>
      <c r="K69" s="82">
        <v>23.736200630500001</v>
      </c>
      <c r="L69" s="82">
        <v>23.252697489500001</v>
      </c>
      <c r="M69" s="82">
        <v>21.7252952232</v>
      </c>
      <c r="N69" s="82">
        <v>20.559857670500001</v>
      </c>
      <c r="O69" s="82">
        <v>19.798613006</v>
      </c>
      <c r="P69" s="82">
        <v>18.759910766000001</v>
      </c>
      <c r="Q69" s="82">
        <v>18.488550266899999</v>
      </c>
      <c r="R69" s="82">
        <v>17.720325535700002</v>
      </c>
      <c r="S69" s="82">
        <v>16.677720839100001</v>
      </c>
      <c r="T69" s="82">
        <v>15.3949604345</v>
      </c>
      <c r="U69" s="82">
        <v>20.482246398600001</v>
      </c>
      <c r="V69" s="82">
        <v>19.094115604399999</v>
      </c>
      <c r="W69" s="82">
        <v>17.888505150199997</v>
      </c>
      <c r="X69" s="82">
        <v>16.847729885099998</v>
      </c>
      <c r="Y69" s="105">
        <v>19.122791473500001</v>
      </c>
      <c r="Z69" s="105">
        <v>18.280526550099999</v>
      </c>
      <c r="AA69" s="105">
        <v>17.320930395799998</v>
      </c>
      <c r="AB69" s="152">
        <v>16.3894187231</v>
      </c>
    </row>
    <row r="70" spans="2:28">
      <c r="B70" s="36" t="s">
        <v>142</v>
      </c>
      <c r="C70" s="36"/>
      <c r="D70" s="82">
        <v>0</v>
      </c>
      <c r="E70" s="82">
        <v>0</v>
      </c>
      <c r="F70" s="82">
        <v>0</v>
      </c>
      <c r="G70" s="82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100">
        <v>0</v>
      </c>
      <c r="Z70" s="100">
        <v>0</v>
      </c>
      <c r="AA70" s="100">
        <v>0</v>
      </c>
      <c r="AB70" s="100">
        <v>0</v>
      </c>
    </row>
    <row r="71" spans="2:28">
      <c r="B71" s="36" t="s">
        <v>143</v>
      </c>
      <c r="C71" s="36"/>
      <c r="D71" s="82">
        <v>42.421401230000001</v>
      </c>
      <c r="E71" s="82">
        <v>42.749926000000002</v>
      </c>
      <c r="F71" s="82">
        <v>0.74594899999999997</v>
      </c>
      <c r="G71" s="82">
        <v>26.483260000000001</v>
      </c>
      <c r="H71" s="82">
        <v>26.606431000000001</v>
      </c>
      <c r="I71" s="82">
        <v>25.845331000000002</v>
      </c>
      <c r="J71" s="82">
        <v>0.35736525000000002</v>
      </c>
      <c r="K71" s="82">
        <v>3.7443249999999997E-2</v>
      </c>
      <c r="L71" s="82">
        <v>3.7443249999999997E-2</v>
      </c>
      <c r="M71" s="82">
        <v>5.8664492500000005</v>
      </c>
      <c r="N71" s="82">
        <v>6.0123672500000005</v>
      </c>
      <c r="O71" s="82">
        <v>4.9385472500000001</v>
      </c>
      <c r="P71" s="82">
        <v>4.0682032499999998</v>
      </c>
      <c r="Q71" s="82">
        <v>2.1820740000000001</v>
      </c>
      <c r="R71" s="82">
        <v>3.073852</v>
      </c>
      <c r="S71" s="82">
        <v>1.0138421500000001</v>
      </c>
      <c r="T71" s="82">
        <v>1.5650811499999999</v>
      </c>
      <c r="U71" s="82">
        <v>0.74605814999999998</v>
      </c>
      <c r="V71" s="82">
        <v>1.8542661499999999</v>
      </c>
      <c r="W71" s="82">
        <v>3.57593315</v>
      </c>
      <c r="X71" s="82">
        <v>6.3819621500000006</v>
      </c>
      <c r="Y71" s="105">
        <v>6.0140041500000008</v>
      </c>
      <c r="Z71" s="105">
        <v>0.62400414999999998</v>
      </c>
      <c r="AA71" s="105">
        <v>0.76589615</v>
      </c>
      <c r="AB71" s="152">
        <v>0.93087514999999998</v>
      </c>
    </row>
    <row r="72" spans="2:28">
      <c r="B72" s="36" t="s">
        <v>144</v>
      </c>
      <c r="C72" s="36"/>
      <c r="D72" s="83">
        <v>94.465432545200017</v>
      </c>
      <c r="E72" s="83">
        <v>92.902437194599997</v>
      </c>
      <c r="F72" s="83">
        <v>48.144647437599993</v>
      </c>
      <c r="G72" s="83">
        <v>91.073141998099999</v>
      </c>
      <c r="H72" s="83">
        <v>89.152232768399983</v>
      </c>
      <c r="I72" s="83">
        <v>85.206593378500017</v>
      </c>
      <c r="J72" s="83">
        <v>68.375732252700004</v>
      </c>
      <c r="K72" s="83">
        <v>93.335011598799966</v>
      </c>
      <c r="L72" s="83">
        <v>90.76191429449996</v>
      </c>
      <c r="M72" s="83">
        <v>91.662164590700044</v>
      </c>
      <c r="N72" s="83">
        <v>85.952528755399996</v>
      </c>
      <c r="O72" s="83">
        <v>80.430598310999983</v>
      </c>
      <c r="P72" s="83">
        <v>79.886566461099989</v>
      </c>
      <c r="Q72" s="83">
        <v>90.095118220200007</v>
      </c>
      <c r="R72" s="83">
        <v>82.022426112400012</v>
      </c>
      <c r="S72" s="83">
        <v>92.711750824500001</v>
      </c>
      <c r="T72" s="83">
        <v>86.169808876600015</v>
      </c>
      <c r="U72" s="83">
        <v>93.444238303399999</v>
      </c>
      <c r="V72" s="83">
        <v>85.959576811200009</v>
      </c>
      <c r="W72" s="83">
        <v>80.568307051400026</v>
      </c>
      <c r="X72" s="83">
        <v>79.745668188199986</v>
      </c>
      <c r="Y72" s="106">
        <v>72.325046727299963</v>
      </c>
      <c r="Z72" s="106">
        <v>84.959375104700015</v>
      </c>
      <c r="AA72" s="106">
        <v>112.3753087461</v>
      </c>
      <c r="AB72" s="240">
        <v>254.27552144369997</v>
      </c>
    </row>
    <row r="73" spans="2:28">
      <c r="B73" s="36"/>
      <c r="C73" s="36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105"/>
      <c r="Z73" s="105"/>
      <c r="AA73" s="105"/>
      <c r="AB73" s="152"/>
    </row>
    <row r="74" spans="2:28">
      <c r="B74" s="36" t="s">
        <v>145</v>
      </c>
      <c r="C74" s="36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107"/>
      <c r="Z74" s="107"/>
      <c r="AA74" s="107"/>
      <c r="AB74" s="241"/>
    </row>
    <row r="75" spans="2:28">
      <c r="B75" s="36" t="s">
        <v>146</v>
      </c>
      <c r="C75" s="36"/>
      <c r="D75" s="82">
        <v>52.502891060000003</v>
      </c>
      <c r="E75" s="82">
        <v>58.085171000000003</v>
      </c>
      <c r="F75" s="82">
        <v>48.283522869999999</v>
      </c>
      <c r="G75" s="82">
        <v>84.817877249999995</v>
      </c>
      <c r="H75" s="82">
        <v>80.261919550000002</v>
      </c>
      <c r="I75" s="82">
        <v>49.823586319999997</v>
      </c>
      <c r="J75" s="82">
        <v>14.83711407</v>
      </c>
      <c r="K75" s="82">
        <v>47.935823370000001</v>
      </c>
      <c r="L75" s="82">
        <v>59.074587450000003</v>
      </c>
      <c r="M75" s="82">
        <v>114.60726122</v>
      </c>
      <c r="N75" s="82">
        <v>72.697190730000003</v>
      </c>
      <c r="O75" s="82">
        <v>71.300252489999991</v>
      </c>
      <c r="P75" s="82">
        <v>89.673735140000005</v>
      </c>
      <c r="Q75" s="82">
        <v>136.37671746999999</v>
      </c>
      <c r="R75" s="82">
        <v>52.83792579</v>
      </c>
      <c r="S75" s="82">
        <v>39.47322587</v>
      </c>
      <c r="T75" s="82">
        <v>76.6896725</v>
      </c>
      <c r="U75" s="82">
        <v>103.80056009</v>
      </c>
      <c r="V75" s="82">
        <v>27.40248557</v>
      </c>
      <c r="W75" s="82">
        <v>34.915493990000002</v>
      </c>
      <c r="X75" s="82">
        <v>48.558976170000001</v>
      </c>
      <c r="Y75" s="105">
        <v>113.21851288000001</v>
      </c>
      <c r="Z75" s="105">
        <v>71.31902556</v>
      </c>
      <c r="AA75" s="105">
        <v>111.78649095</v>
      </c>
      <c r="AB75" s="152">
        <v>3.9000000000000002E-7</v>
      </c>
    </row>
    <row r="76" spans="2:28">
      <c r="B76" s="36" t="s">
        <v>147</v>
      </c>
      <c r="C76" s="36"/>
      <c r="D76" s="82">
        <v>10.743358966000001</v>
      </c>
      <c r="E76" s="82">
        <v>10.641168584400001</v>
      </c>
      <c r="F76" s="82">
        <v>11.2639735994</v>
      </c>
      <c r="G76" s="82">
        <v>13.2573884589</v>
      </c>
      <c r="H76" s="82">
        <v>11.685341322799999</v>
      </c>
      <c r="I76" s="82">
        <v>11.2434300674</v>
      </c>
      <c r="J76" s="82">
        <v>13.331128663499999</v>
      </c>
      <c r="K76" s="82">
        <v>19.4428140194</v>
      </c>
      <c r="L76" s="82">
        <v>20.594122540600001</v>
      </c>
      <c r="M76" s="82">
        <v>21.615649939899999</v>
      </c>
      <c r="N76" s="82">
        <v>22.102241670600002</v>
      </c>
      <c r="O76" s="82">
        <v>22.242746143600002</v>
      </c>
      <c r="P76" s="82">
        <v>24.030912541399999</v>
      </c>
      <c r="Q76" s="82">
        <v>30.078309141599998</v>
      </c>
      <c r="R76" s="82">
        <v>27.992001779700001</v>
      </c>
      <c r="S76" s="82">
        <v>26.144636102800003</v>
      </c>
      <c r="T76" s="82">
        <v>24.120636594699999</v>
      </c>
      <c r="U76" s="82">
        <v>28.248975056900001</v>
      </c>
      <c r="V76" s="82">
        <v>28.241231922499999</v>
      </c>
      <c r="W76" s="82">
        <v>30.773259250700001</v>
      </c>
      <c r="X76" s="82">
        <v>31.704705681499998</v>
      </c>
      <c r="Y76" s="105">
        <v>28.812169427400001</v>
      </c>
      <c r="Z76" s="105">
        <v>29.842560161400002</v>
      </c>
      <c r="AA76" s="105">
        <v>31.8680092018</v>
      </c>
      <c r="AB76" s="152">
        <v>33.414703330799995</v>
      </c>
    </row>
    <row r="77" spans="2:28">
      <c r="B77" s="36" t="s">
        <v>148</v>
      </c>
      <c r="C77" s="36"/>
      <c r="D77" s="82">
        <v>3.75</v>
      </c>
      <c r="E77" s="82">
        <v>1.875</v>
      </c>
      <c r="F77" s="82">
        <v>30</v>
      </c>
      <c r="G77" s="82">
        <v>30</v>
      </c>
      <c r="H77" s="82">
        <v>30</v>
      </c>
      <c r="I77" s="82">
        <v>0</v>
      </c>
      <c r="J77" s="82">
        <v>0</v>
      </c>
      <c r="K77" s="82">
        <v>0</v>
      </c>
      <c r="L77" s="82">
        <v>0</v>
      </c>
      <c r="M77" s="82">
        <v>0</v>
      </c>
      <c r="N77" s="82">
        <v>0</v>
      </c>
      <c r="O77" s="82">
        <v>0</v>
      </c>
      <c r="P77" s="82">
        <v>0</v>
      </c>
      <c r="Q77" s="82">
        <v>0</v>
      </c>
      <c r="R77" s="82">
        <v>0</v>
      </c>
      <c r="S77" s="82">
        <v>0</v>
      </c>
      <c r="T77" s="82">
        <v>0</v>
      </c>
      <c r="U77" s="82">
        <v>0</v>
      </c>
      <c r="V77" s="82">
        <v>0</v>
      </c>
      <c r="W77" s="82">
        <v>0</v>
      </c>
      <c r="X77" s="82">
        <v>0</v>
      </c>
      <c r="Y77" s="105">
        <v>0</v>
      </c>
      <c r="Z77" s="105">
        <v>0</v>
      </c>
      <c r="AA77" s="105">
        <v>0</v>
      </c>
      <c r="AB77" s="152">
        <v>0</v>
      </c>
    </row>
    <row r="78" spans="2:28">
      <c r="B78" s="36"/>
      <c r="C78" s="36"/>
      <c r="D78" s="82" t="s">
        <v>18</v>
      </c>
      <c r="E78" s="82" t="s">
        <v>18</v>
      </c>
      <c r="F78" s="82" t="s">
        <v>18</v>
      </c>
      <c r="G78" s="82" t="s">
        <v>18</v>
      </c>
      <c r="H78" s="82" t="s">
        <v>18</v>
      </c>
      <c r="I78" s="82" t="s">
        <v>18</v>
      </c>
      <c r="J78" s="82" t="s">
        <v>18</v>
      </c>
      <c r="K78" s="82" t="s">
        <v>18</v>
      </c>
      <c r="L78" s="82" t="s">
        <v>18</v>
      </c>
      <c r="M78" s="82" t="s">
        <v>18</v>
      </c>
      <c r="N78" s="82" t="s">
        <v>18</v>
      </c>
      <c r="O78" s="82" t="s">
        <v>18</v>
      </c>
      <c r="P78" s="82" t="s">
        <v>18</v>
      </c>
      <c r="Q78" s="82" t="s">
        <v>18</v>
      </c>
      <c r="R78" s="82" t="s">
        <v>18</v>
      </c>
      <c r="S78" s="82" t="s">
        <v>18</v>
      </c>
      <c r="T78" s="82" t="s">
        <v>18</v>
      </c>
      <c r="U78" s="82" t="s">
        <v>18</v>
      </c>
      <c r="V78" s="82" t="s">
        <v>18</v>
      </c>
      <c r="W78" s="82" t="s">
        <v>18</v>
      </c>
      <c r="X78" s="82" t="s">
        <v>18</v>
      </c>
      <c r="Y78" s="105" t="s">
        <v>18</v>
      </c>
      <c r="Z78" s="105" t="s">
        <v>18</v>
      </c>
      <c r="AA78" s="105" t="s">
        <v>18</v>
      </c>
      <c r="AB78" s="152" t="s">
        <v>18</v>
      </c>
    </row>
    <row r="79" spans="2:28">
      <c r="B79" s="36" t="s">
        <v>149</v>
      </c>
      <c r="C79" s="36"/>
      <c r="D79" s="82">
        <v>84.084120042199999</v>
      </c>
      <c r="E79" s="82">
        <v>105.6122774355</v>
      </c>
      <c r="F79" s="82">
        <v>84.309897538800001</v>
      </c>
      <c r="G79" s="82">
        <v>90.897236260599996</v>
      </c>
      <c r="H79" s="82">
        <v>109.61049855029999</v>
      </c>
      <c r="I79" s="82">
        <v>146.216149121</v>
      </c>
      <c r="J79" s="82">
        <v>123.80574651800001</v>
      </c>
      <c r="K79" s="82">
        <v>76.596549809699994</v>
      </c>
      <c r="L79" s="82">
        <v>108.5999044909</v>
      </c>
      <c r="M79" s="82">
        <v>91.9152198556</v>
      </c>
      <c r="N79" s="82">
        <v>66.824086457600004</v>
      </c>
      <c r="O79" s="82">
        <v>78.903473652700001</v>
      </c>
      <c r="P79" s="82">
        <v>76.931987748200015</v>
      </c>
      <c r="Q79" s="82">
        <v>110.62293383319999</v>
      </c>
      <c r="R79" s="82">
        <v>119.42714598489999</v>
      </c>
      <c r="S79" s="82">
        <v>168.5883135501</v>
      </c>
      <c r="T79" s="82">
        <v>111.2001067181</v>
      </c>
      <c r="U79" s="82">
        <v>200.82678089769999</v>
      </c>
      <c r="V79" s="82">
        <v>130.37669444499997</v>
      </c>
      <c r="W79" s="82">
        <v>137.35166966770001</v>
      </c>
      <c r="X79" s="82">
        <v>168.51993645420001</v>
      </c>
      <c r="Y79" s="105">
        <v>251.2845066104</v>
      </c>
      <c r="Z79" s="105">
        <v>256.49826228729995</v>
      </c>
      <c r="AA79" s="105">
        <v>224.58551589090001</v>
      </c>
      <c r="AB79" s="152">
        <v>225.6652570718</v>
      </c>
    </row>
    <row r="80" spans="2:28">
      <c r="B80" s="36" t="s">
        <v>150</v>
      </c>
      <c r="C80" s="36"/>
      <c r="D80" s="87">
        <v>10.866272221099999</v>
      </c>
      <c r="E80" s="87">
        <v>4.2773061503000003</v>
      </c>
      <c r="F80" s="87">
        <v>14.315511613</v>
      </c>
      <c r="G80" s="87">
        <v>6.4155583848999997</v>
      </c>
      <c r="H80" s="87">
        <v>2.9156358882000002</v>
      </c>
      <c r="I80" s="87">
        <v>0.1078514268</v>
      </c>
      <c r="J80" s="87">
        <v>0</v>
      </c>
      <c r="K80" s="87">
        <v>3.2218520073000003</v>
      </c>
      <c r="L80" s="87">
        <v>5.7673737448000004</v>
      </c>
      <c r="M80" s="87">
        <v>1.7977703810000001</v>
      </c>
      <c r="N80" s="87">
        <v>4.8780000000000001E-7</v>
      </c>
      <c r="O80" s="87">
        <v>0.29066525700000001</v>
      </c>
      <c r="P80" s="87">
        <v>0</v>
      </c>
      <c r="Q80" s="87">
        <v>0.29609280859999998</v>
      </c>
      <c r="R80" s="87">
        <v>0</v>
      </c>
      <c r="S80" s="87">
        <v>4.6199999999999998E-7</v>
      </c>
      <c r="T80" s="87">
        <v>1.7613446577999998</v>
      </c>
      <c r="U80" s="87">
        <v>3.7010144711000001</v>
      </c>
      <c r="V80" s="87">
        <v>3.1906244064</v>
      </c>
      <c r="W80" s="87">
        <v>1.2647479726999999</v>
      </c>
      <c r="X80" s="87">
        <v>0.56920778540000005</v>
      </c>
      <c r="Y80" s="152">
        <v>3.3774457469000003</v>
      </c>
      <c r="Z80" s="152">
        <v>5.0667229999999996</v>
      </c>
      <c r="AA80" s="152">
        <v>4.4192322970000006</v>
      </c>
      <c r="AB80" s="152">
        <v>1.6715565136999999</v>
      </c>
    </row>
    <row r="81" spans="2:28">
      <c r="B81" s="36" t="s">
        <v>143</v>
      </c>
      <c r="C81" s="36"/>
      <c r="D81" s="82">
        <v>12.248809891600001</v>
      </c>
      <c r="E81" s="82">
        <v>21.020934443200002</v>
      </c>
      <c r="F81" s="82">
        <v>54.235763462499989</v>
      </c>
      <c r="G81" s="82">
        <v>57.976219817199997</v>
      </c>
      <c r="H81" s="82">
        <v>69.501371305399999</v>
      </c>
      <c r="I81" s="82">
        <v>22.1392081911</v>
      </c>
      <c r="J81" s="82">
        <v>64.803560333599989</v>
      </c>
      <c r="K81" s="82">
        <v>57.2317474404</v>
      </c>
      <c r="L81" s="82">
        <v>53.668229329000006</v>
      </c>
      <c r="M81" s="82">
        <v>48.509480870399997</v>
      </c>
      <c r="N81" s="82">
        <v>41.894804445000005</v>
      </c>
      <c r="O81" s="82">
        <v>33.668709046399997</v>
      </c>
      <c r="P81" s="82">
        <v>33.383192243499998</v>
      </c>
      <c r="Q81" s="82">
        <v>29.879154760599995</v>
      </c>
      <c r="R81" s="82">
        <v>33.262604380399999</v>
      </c>
      <c r="S81" s="82">
        <v>47.193293827300003</v>
      </c>
      <c r="T81" s="82">
        <v>22.1034839342</v>
      </c>
      <c r="U81" s="82">
        <v>13.043160211299998</v>
      </c>
      <c r="V81" s="82">
        <v>45.521929744900007</v>
      </c>
      <c r="W81" s="82">
        <v>39.301203023399999</v>
      </c>
      <c r="X81" s="82">
        <v>42.417307946299999</v>
      </c>
      <c r="Y81" s="105">
        <v>28.5303482974</v>
      </c>
      <c r="Z81" s="105">
        <v>48.64976687490001</v>
      </c>
      <c r="AA81" s="105">
        <v>23.09260134579997</v>
      </c>
      <c r="AB81" s="152">
        <v>45.589525832900023</v>
      </c>
    </row>
    <row r="82" spans="2:28">
      <c r="B82" s="36" t="s">
        <v>151</v>
      </c>
      <c r="C82" s="36"/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82">
        <v>0</v>
      </c>
      <c r="M82" s="82">
        <v>0</v>
      </c>
      <c r="N82" s="82">
        <v>0</v>
      </c>
      <c r="O82" s="82">
        <v>0</v>
      </c>
      <c r="P82" s="82">
        <v>0</v>
      </c>
      <c r="Q82" s="82">
        <v>0</v>
      </c>
      <c r="R82" s="82">
        <v>0</v>
      </c>
      <c r="S82" s="82">
        <v>0</v>
      </c>
      <c r="T82" s="82">
        <v>10.093</v>
      </c>
      <c r="U82" s="82">
        <v>14.210961360400001</v>
      </c>
      <c r="V82" s="82">
        <v>12.1136864581</v>
      </c>
      <c r="W82" s="82">
        <v>11.4320684853</v>
      </c>
      <c r="X82" s="82">
        <v>2.1578478729000001</v>
      </c>
      <c r="Y82" s="105">
        <v>0.8453705427</v>
      </c>
      <c r="Z82" s="105">
        <v>0.75156085970000008</v>
      </c>
      <c r="AA82" s="105">
        <v>0.87254275439999995</v>
      </c>
      <c r="AB82" s="152">
        <v>25.932291686799999</v>
      </c>
    </row>
    <row r="83" spans="2:28">
      <c r="B83" s="36" t="s">
        <v>152</v>
      </c>
      <c r="C83" s="36"/>
      <c r="D83" s="82">
        <v>24.633487329100003</v>
      </c>
      <c r="E83" s="82">
        <v>46.318121128400001</v>
      </c>
      <c r="F83" s="82">
        <v>88.918143985299992</v>
      </c>
      <c r="G83" s="82">
        <v>63.740145201200001</v>
      </c>
      <c r="H83" s="82">
        <v>59.684254953400007</v>
      </c>
      <c r="I83" s="82">
        <v>42.638719636600001</v>
      </c>
      <c r="J83" s="82">
        <v>97.963571445100001</v>
      </c>
      <c r="K83" s="82">
        <v>95.399259521600001</v>
      </c>
      <c r="L83" s="82">
        <v>53.732923036800003</v>
      </c>
      <c r="M83" s="82">
        <v>53.632893731400003</v>
      </c>
      <c r="N83" s="82">
        <v>78.388752693800015</v>
      </c>
      <c r="O83" s="82">
        <v>131.83456663839999</v>
      </c>
      <c r="P83" s="82">
        <v>74.471452065199998</v>
      </c>
      <c r="Q83" s="82">
        <v>59.028657424999992</v>
      </c>
      <c r="R83" s="82">
        <v>125.21788371799998</v>
      </c>
      <c r="S83" s="82">
        <v>123.02969841460002</v>
      </c>
      <c r="T83" s="82">
        <v>105.8349689625</v>
      </c>
      <c r="U83" s="82">
        <v>70.287235131399996</v>
      </c>
      <c r="V83" s="82">
        <v>147.83072556659999</v>
      </c>
      <c r="W83" s="82">
        <v>131.54122656249999</v>
      </c>
      <c r="X83" s="82">
        <v>155.71562967829999</v>
      </c>
      <c r="Y83" s="105">
        <v>94.223968153800001</v>
      </c>
      <c r="Z83" s="105">
        <v>238.68219572340001</v>
      </c>
      <c r="AA83" s="105">
        <v>194.11010608929999</v>
      </c>
      <c r="AB83" s="152">
        <v>208.8891400311</v>
      </c>
    </row>
    <row r="84" spans="2:28">
      <c r="B84" s="36" t="s">
        <v>153</v>
      </c>
      <c r="C84" s="36"/>
      <c r="D84" s="83">
        <v>198.82893895640004</v>
      </c>
      <c r="E84" s="83">
        <v>247.82996654109999</v>
      </c>
      <c r="F84" s="83">
        <v>331.32681300960002</v>
      </c>
      <c r="G84" s="83">
        <v>347.10442484909998</v>
      </c>
      <c r="H84" s="83">
        <v>363.6590219499999</v>
      </c>
      <c r="I84" s="83">
        <v>272.16894476290003</v>
      </c>
      <c r="J84" s="83">
        <v>314.74112147379998</v>
      </c>
      <c r="K84" s="83">
        <v>299.8280469101</v>
      </c>
      <c r="L84" s="83">
        <v>301.43714059210009</v>
      </c>
      <c r="M84" s="83">
        <v>332.07827595830003</v>
      </c>
      <c r="N84" s="83">
        <v>281.90707612479991</v>
      </c>
      <c r="O84" s="83">
        <v>338.24041322809995</v>
      </c>
      <c r="P84" s="83">
        <v>298.49127973830002</v>
      </c>
      <c r="Q84" s="83">
        <v>366.281865439</v>
      </c>
      <c r="R84" s="83">
        <v>358.73756209849989</v>
      </c>
      <c r="S84" s="83">
        <v>404.42916822680002</v>
      </c>
      <c r="T84" s="83">
        <v>351.80321306520017</v>
      </c>
      <c r="U84" s="83">
        <v>434.11866922630003</v>
      </c>
      <c r="V84" s="83">
        <v>394.67737830030012</v>
      </c>
      <c r="W84" s="83">
        <v>386.57966921089991</v>
      </c>
      <c r="X84" s="83">
        <v>449.64361123880002</v>
      </c>
      <c r="Y84" s="106">
        <v>520.29232140109991</v>
      </c>
      <c r="Z84" s="106">
        <v>650.81008071090002</v>
      </c>
      <c r="AA84" s="106">
        <v>590.73449774179994</v>
      </c>
      <c r="AB84" s="240">
        <v>541.16247365160007</v>
      </c>
    </row>
    <row r="85" spans="2:28">
      <c r="B85" s="36"/>
      <c r="C85" s="36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105"/>
      <c r="Z85" s="105"/>
      <c r="AA85" s="105"/>
      <c r="AB85" s="152"/>
    </row>
    <row r="86" spans="2:28">
      <c r="B86" s="36" t="s">
        <v>154</v>
      </c>
      <c r="C86" s="36"/>
      <c r="D86" s="83">
        <v>293.29437150160004</v>
      </c>
      <c r="E86" s="83">
        <v>340.73240373570002</v>
      </c>
      <c r="F86" s="83">
        <v>379.4714604472</v>
      </c>
      <c r="G86" s="83">
        <v>438.17756684720001</v>
      </c>
      <c r="H86" s="83">
        <v>452.81125471839999</v>
      </c>
      <c r="I86" s="83">
        <v>357.37553814140006</v>
      </c>
      <c r="J86" s="83">
        <v>383.1168537265001</v>
      </c>
      <c r="K86" s="83">
        <v>393.16305850890001</v>
      </c>
      <c r="L86" s="83">
        <v>392.19905488660009</v>
      </c>
      <c r="M86" s="83">
        <v>423.74044054900008</v>
      </c>
      <c r="N86" s="83">
        <v>367.85960488019992</v>
      </c>
      <c r="O86" s="83">
        <v>418.67101153909999</v>
      </c>
      <c r="P86" s="83">
        <v>378.37784619939998</v>
      </c>
      <c r="Q86" s="83">
        <v>456.37698365919988</v>
      </c>
      <c r="R86" s="83">
        <v>440.75998821089991</v>
      </c>
      <c r="S86" s="83">
        <v>497.14091905129993</v>
      </c>
      <c r="T86" s="83">
        <v>437.97302194180008</v>
      </c>
      <c r="U86" s="83">
        <v>527.56290752970006</v>
      </c>
      <c r="V86" s="83">
        <v>480.63695511150007</v>
      </c>
      <c r="W86" s="83">
        <v>467.14797626229978</v>
      </c>
      <c r="X86" s="83">
        <v>529.38927942699991</v>
      </c>
      <c r="Y86" s="106">
        <v>592.6173681283999</v>
      </c>
      <c r="Z86" s="106">
        <v>735.76945581559994</v>
      </c>
      <c r="AA86" s="106">
        <v>703.10980648789985</v>
      </c>
      <c r="AB86" s="240">
        <v>795.43799509530015</v>
      </c>
    </row>
    <row r="87" spans="2:28">
      <c r="B87" s="36"/>
      <c r="C87" s="36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105"/>
      <c r="Z87" s="105"/>
      <c r="AA87" s="105"/>
      <c r="AB87" s="152"/>
    </row>
    <row r="88" spans="2:28">
      <c r="B88" s="74" t="s">
        <v>155</v>
      </c>
      <c r="C88" s="36"/>
      <c r="D88" s="83">
        <v>532.1633516346003</v>
      </c>
      <c r="E88" s="83">
        <v>549.56010252850058</v>
      </c>
      <c r="F88" s="83">
        <v>599.01450974809973</v>
      </c>
      <c r="G88" s="83">
        <v>830.2945952527009</v>
      </c>
      <c r="H88" s="83">
        <v>836.48521371029983</v>
      </c>
      <c r="I88" s="83">
        <v>926.54499194259836</v>
      </c>
      <c r="J88" s="83">
        <v>955.22880852839978</v>
      </c>
      <c r="K88" s="83">
        <v>973.29944811929977</v>
      </c>
      <c r="L88" s="83">
        <v>985.27688596189876</v>
      </c>
      <c r="M88" s="83">
        <v>1021.2797569112004</v>
      </c>
      <c r="N88" s="83">
        <v>960.01277667939996</v>
      </c>
      <c r="O88" s="83">
        <v>1017.5869138316012</v>
      </c>
      <c r="P88" s="83">
        <v>985.21579743760003</v>
      </c>
      <c r="Q88" s="83">
        <v>1055.1442609435935</v>
      </c>
      <c r="R88" s="83">
        <v>1053.2909751462005</v>
      </c>
      <c r="S88" s="83">
        <v>1118.8322937818009</v>
      </c>
      <c r="T88" s="83">
        <v>1062.9853476121</v>
      </c>
      <c r="U88" s="83">
        <v>1183.513343122502</v>
      </c>
      <c r="V88" s="83">
        <v>1149.0504846701001</v>
      </c>
      <c r="W88" s="83">
        <v>1144.5809211094013</v>
      </c>
      <c r="X88" s="83">
        <v>1210.4038224961007</v>
      </c>
      <c r="Y88" s="106">
        <v>1262.5241493088979</v>
      </c>
      <c r="Z88" s="106">
        <v>1427.6072940159995</v>
      </c>
      <c r="AA88" s="106">
        <v>1403.2407896120999</v>
      </c>
      <c r="AB88" s="240">
        <v>1481.4965168838005</v>
      </c>
    </row>
    <row r="89" spans="2:28">
      <c r="B89" s="36"/>
      <c r="C89" s="3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109"/>
      <c r="Z89" s="109"/>
      <c r="AA89" s="109"/>
      <c r="AB89" s="109"/>
    </row>
    <row r="90" spans="2:28">
      <c r="B90" s="36"/>
      <c r="C90" s="3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109"/>
      <c r="Z90" s="109"/>
      <c r="AA90" s="109"/>
      <c r="AB90" s="109"/>
    </row>
    <row r="91" spans="2:28">
      <c r="B91" s="36" t="s">
        <v>156</v>
      </c>
      <c r="C91" s="36"/>
      <c r="D91" s="86" t="s">
        <v>18</v>
      </c>
      <c r="E91" s="86" t="s">
        <v>18</v>
      </c>
      <c r="F91" s="86" t="s">
        <v>18</v>
      </c>
      <c r="G91" s="86" t="s">
        <v>18</v>
      </c>
      <c r="H91" s="86" t="s">
        <v>18</v>
      </c>
      <c r="I91" s="86" t="s">
        <v>18</v>
      </c>
      <c r="J91" s="86" t="s">
        <v>18</v>
      </c>
      <c r="K91" s="86" t="s">
        <v>18</v>
      </c>
      <c r="L91" s="86" t="s">
        <v>18</v>
      </c>
      <c r="M91" s="86" t="s">
        <v>18</v>
      </c>
      <c r="N91" s="86" t="s">
        <v>18</v>
      </c>
      <c r="O91" s="86" t="s">
        <v>18</v>
      </c>
      <c r="P91" s="86" t="s">
        <v>18</v>
      </c>
      <c r="Q91" s="86" t="s">
        <v>18</v>
      </c>
      <c r="R91" s="86" t="s">
        <v>18</v>
      </c>
      <c r="S91" s="86" t="s">
        <v>18</v>
      </c>
      <c r="T91" s="86" t="s">
        <v>18</v>
      </c>
      <c r="U91" s="86" t="s">
        <v>18</v>
      </c>
      <c r="V91" s="86" t="s">
        <v>18</v>
      </c>
      <c r="W91" s="86" t="s">
        <v>18</v>
      </c>
      <c r="X91" s="86" t="s">
        <v>18</v>
      </c>
      <c r="Y91" s="109" t="s">
        <v>18</v>
      </c>
      <c r="Z91" s="109" t="s">
        <v>18</v>
      </c>
      <c r="AA91" s="109" t="s">
        <v>18</v>
      </c>
      <c r="AB91" s="109" t="s">
        <v>18</v>
      </c>
    </row>
    <row r="92" spans="2:28">
      <c r="B92" s="36" t="s">
        <v>157</v>
      </c>
      <c r="C92" s="36"/>
      <c r="D92" s="82">
        <v>22.142754596900005</v>
      </c>
      <c r="E92" s="82">
        <v>3.1171842544999109</v>
      </c>
      <c r="F92" s="82">
        <v>-2.1957905865000131</v>
      </c>
      <c r="G92" s="82">
        <v>28.801415072899992</v>
      </c>
      <c r="H92" s="82">
        <v>32.900994126799993</v>
      </c>
      <c r="I92" s="82">
        <v>69.838247377599984</v>
      </c>
      <c r="J92" s="82">
        <v>30.261142264600039</v>
      </c>
      <c r="K92" s="82">
        <v>111.86181744809996</v>
      </c>
      <c r="L92" s="82">
        <v>113.46921953520004</v>
      </c>
      <c r="M92" s="82">
        <v>229.48225271459995</v>
      </c>
      <c r="N92" s="82">
        <v>178.22831739759997</v>
      </c>
      <c r="O92" s="82">
        <v>156.61075853200001</v>
      </c>
      <c r="P92" s="82">
        <v>183.38764906220004</v>
      </c>
      <c r="Q92" s="82">
        <v>253.1445508203</v>
      </c>
      <c r="R92" s="82">
        <v>181.93895997489992</v>
      </c>
      <c r="S92" s="82">
        <v>169.62947407189992</v>
      </c>
      <c r="T92" s="82">
        <v>206.24062363140001</v>
      </c>
      <c r="U92" s="82">
        <v>219.5310044595</v>
      </c>
      <c r="V92" s="82">
        <v>200.26333872570001</v>
      </c>
      <c r="W92" s="82">
        <v>216.19861790940004</v>
      </c>
      <c r="X92" s="82">
        <v>236.17306688500008</v>
      </c>
      <c r="Y92" s="105">
        <v>255.25907582029987</v>
      </c>
      <c r="Z92" s="105">
        <v>166.32914311100004</v>
      </c>
      <c r="AA92" s="105">
        <v>287.81298489620002</v>
      </c>
      <c r="AB92" s="152">
        <v>169.05056553280005</v>
      </c>
    </row>
    <row r="93" spans="2:28">
      <c r="B93" s="36" t="s">
        <v>158</v>
      </c>
      <c r="C93" s="36"/>
      <c r="D93" s="87">
        <v>102.69578043739996</v>
      </c>
      <c r="E93" s="88">
        <v>102.62128404029998</v>
      </c>
      <c r="F93" s="87">
        <v>97.247842824200006</v>
      </c>
      <c r="G93" s="87">
        <v>178.39676152980002</v>
      </c>
      <c r="H93" s="87">
        <v>184.26278948769999</v>
      </c>
      <c r="I93" s="87">
        <v>46.047136514599998</v>
      </c>
      <c r="J93" s="87">
        <v>-19.122871257799986</v>
      </c>
      <c r="K93" s="87">
        <v>84.310248835699994</v>
      </c>
      <c r="L93" s="87">
        <v>75.230640737799973</v>
      </c>
      <c r="M93" s="87">
        <v>185.09713147160005</v>
      </c>
      <c r="N93" s="87">
        <v>139.77750991550002</v>
      </c>
      <c r="O93" s="87">
        <v>110.4174123958</v>
      </c>
      <c r="P93" s="87">
        <v>131.11200517669999</v>
      </c>
      <c r="Q93" s="87">
        <v>224.45548031599992</v>
      </c>
      <c r="R93" s="87">
        <v>118.41566755310002</v>
      </c>
      <c r="S93" s="87">
        <v>90.293600895200001</v>
      </c>
      <c r="T93" s="87">
        <v>149.92543507279996</v>
      </c>
      <c r="U93" s="87">
        <v>169.04258344949997</v>
      </c>
      <c r="V93" s="87">
        <v>95.464353582499982</v>
      </c>
      <c r="W93" s="87">
        <v>97.439182513700018</v>
      </c>
      <c r="X93" s="82">
        <v>101.83885449730001</v>
      </c>
      <c r="Y93" s="105">
        <v>131.95502570469992</v>
      </c>
      <c r="Z93" s="105">
        <v>40.085915689900006</v>
      </c>
      <c r="AA93" s="105">
        <v>221.58169415090001</v>
      </c>
      <c r="AB93" s="152">
        <v>96.299032181399966</v>
      </c>
    </row>
    <row r="94" spans="2:28">
      <c r="B94" s="36" t="s">
        <v>159</v>
      </c>
      <c r="C94" s="36"/>
      <c r="D94" s="87"/>
      <c r="E94" s="87">
        <v>1.6817372185185111</v>
      </c>
      <c r="F94" s="87"/>
      <c r="G94" s="87"/>
      <c r="H94" s="87"/>
      <c r="I94" s="87">
        <v>0.64848875022988495</v>
      </c>
      <c r="J94" s="87"/>
      <c r="K94" s="87"/>
      <c r="L94" s="87"/>
      <c r="M94" s="87">
        <v>1.8064371951488341</v>
      </c>
      <c r="N94" s="87"/>
      <c r="O94" s="87"/>
      <c r="P94" s="87"/>
      <c r="Q94" s="87">
        <v>1.667840702468613</v>
      </c>
      <c r="R94" s="87">
        <v>2.52972388679561</v>
      </c>
      <c r="S94" s="87">
        <v>0.91830757004039121</v>
      </c>
      <c r="T94" s="87">
        <v>1.0056785704187308</v>
      </c>
      <c r="U94" s="87">
        <v>0.82141172264134377</v>
      </c>
      <c r="V94" s="87">
        <v>1.4027985745455958</v>
      </c>
      <c r="W94" s="87">
        <v>0.75892479847223848</v>
      </c>
      <c r="X94" s="87">
        <v>0.56147020068035047</v>
      </c>
      <c r="Y94" s="87">
        <v>0.55282622249055358</v>
      </c>
      <c r="Z94" s="87">
        <v>0.77157234749074477</v>
      </c>
      <c r="AA94" s="87">
        <v>2.0644409982923806</v>
      </c>
      <c r="AB94" s="87">
        <v>0.59134290138236001</v>
      </c>
    </row>
    <row r="95" spans="2:28">
      <c r="B95" s="36" t="s">
        <v>160</v>
      </c>
      <c r="C95" s="36"/>
      <c r="D95" s="87">
        <v>-15</v>
      </c>
      <c r="E95" s="87">
        <v>-21.6525881132</v>
      </c>
      <c r="F95" s="87">
        <v>-4.6233199458999996</v>
      </c>
      <c r="G95" s="87">
        <v>-217.48642721569999</v>
      </c>
      <c r="H95" s="87">
        <v>-232.99463061789999</v>
      </c>
      <c r="I95" s="87">
        <v>-245.90108107149999</v>
      </c>
      <c r="J95" s="87">
        <v>-11.564087742999998</v>
      </c>
      <c r="K95" s="87">
        <v>-18.277033121799999</v>
      </c>
      <c r="L95" s="87">
        <v>-33.314851827799998</v>
      </c>
      <c r="M95" s="87">
        <v>-49.274572693499991</v>
      </c>
      <c r="N95" s="87">
        <v>-19.343061069800001</v>
      </c>
      <c r="O95" s="87">
        <v>-26.983432048699999</v>
      </c>
      <c r="P95" s="87">
        <v>-42.520702707000005</v>
      </c>
      <c r="Q95" s="87">
        <v>-61.014004894999999</v>
      </c>
      <c r="R95" s="87">
        <v>-20.662604636299999</v>
      </c>
      <c r="S95" s="87">
        <v>-39.996586668699997</v>
      </c>
      <c r="T95" s="87">
        <v>-68.657645096499991</v>
      </c>
      <c r="U95" s="87">
        <v>-116.7</v>
      </c>
      <c r="V95" s="87">
        <v>-35.762256991000001</v>
      </c>
      <c r="W95" s="87">
        <v>-55.175597721899997</v>
      </c>
      <c r="X95" s="82">
        <v>-74.974571358399999</v>
      </c>
      <c r="Y95" s="105">
        <v>-103.91642004880001</v>
      </c>
      <c r="Z95" s="105">
        <v>-31.2304145441</v>
      </c>
      <c r="AA95" s="105">
        <v>-70.4641018624</v>
      </c>
      <c r="AB95" s="152">
        <v>-97.591596453099982</v>
      </c>
    </row>
    <row r="96" spans="2:28">
      <c r="B96" s="36" t="s">
        <v>161</v>
      </c>
      <c r="C96" s="36"/>
      <c r="D96" s="87">
        <v>44.881175087921953</v>
      </c>
      <c r="E96" s="87">
        <v>37.994957841644165</v>
      </c>
      <c r="F96" s="87">
        <v>36.650863691906046</v>
      </c>
      <c r="G96" s="87">
        <v>47.226542548726322</v>
      </c>
      <c r="H96" s="87">
        <v>45.905557428119323</v>
      </c>
      <c r="I96" s="87">
        <v>61.465827564602414</v>
      </c>
      <c r="J96" s="87">
        <v>59.892659986650898</v>
      </c>
      <c r="K96" s="87">
        <v>59.605127330182974</v>
      </c>
      <c r="L96" s="87">
        <v>60.194025072745518</v>
      </c>
      <c r="M96" s="87">
        <v>58.50887567541708</v>
      </c>
      <c r="N96" s="87">
        <v>61.681800497387002</v>
      </c>
      <c r="O96" s="87">
        <v>58.856485502203597</v>
      </c>
      <c r="P96" s="87">
        <v>61.594418726229208</v>
      </c>
      <c r="Q96" s="87">
        <v>56.747431993537887</v>
      </c>
      <c r="R96" s="87">
        <v>58.15401399084341</v>
      </c>
      <c r="S96" s="87">
        <v>55.566090882430863</v>
      </c>
      <c r="T96" s="87">
        <v>58.797830202869982</v>
      </c>
      <c r="U96" s="87">
        <v>55.423999538870973</v>
      </c>
      <c r="V96" s="87">
        <v>58.170944794726907</v>
      </c>
      <c r="W96" s="87">
        <v>59.186111151532813</v>
      </c>
      <c r="X96" s="82">
        <v>56.26341644411108</v>
      </c>
      <c r="Y96" s="105">
        <v>53.060907433070135</v>
      </c>
      <c r="Z96" s="105">
        <v>48.461354871282637</v>
      </c>
      <c r="AA96" s="152">
        <v>49.89385853457852</v>
      </c>
      <c r="AB96" s="152">
        <v>46.308479470959249</v>
      </c>
    </row>
    <row r="97" spans="2:29">
      <c r="B97" s="36"/>
      <c r="C97" s="3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109"/>
      <c r="Z97" s="109"/>
      <c r="AA97" s="109"/>
      <c r="AB97" s="109"/>
    </row>
    <row r="98" spans="2:29">
      <c r="B98" s="74" t="s">
        <v>162</v>
      </c>
      <c r="C98" s="36"/>
      <c r="D98" s="87"/>
      <c r="E98" s="87"/>
      <c r="F98" s="87"/>
      <c r="G98" s="87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100"/>
      <c r="Z98" s="100"/>
      <c r="AA98" s="100"/>
      <c r="AB98" s="100"/>
    </row>
    <row r="99" spans="2:29">
      <c r="B99" s="36" t="s">
        <v>139</v>
      </c>
      <c r="C99" s="36"/>
      <c r="D99" s="87">
        <v>0</v>
      </c>
      <c r="E99" s="87">
        <v>0</v>
      </c>
      <c r="F99" s="87">
        <v>0</v>
      </c>
      <c r="G99" s="87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100">
        <v>0</v>
      </c>
      <c r="Z99" s="100">
        <v>0</v>
      </c>
      <c r="AA99" s="100">
        <v>0</v>
      </c>
      <c r="AB99" s="100">
        <v>148.16666699999999</v>
      </c>
      <c r="AC99" s="137"/>
    </row>
    <row r="100" spans="2:29">
      <c r="B100" s="36" t="s">
        <v>140</v>
      </c>
      <c r="C100" s="36"/>
      <c r="D100" s="87">
        <v>23.470890534799995</v>
      </c>
      <c r="E100" s="87">
        <v>21.2918819428</v>
      </c>
      <c r="F100" s="87">
        <v>19.312454168999995</v>
      </c>
      <c r="G100" s="87">
        <v>37.653754083899997</v>
      </c>
      <c r="H100" s="87">
        <v>36.513506812000003</v>
      </c>
      <c r="I100" s="87">
        <v>34.034936937800012</v>
      </c>
      <c r="J100" s="87">
        <v>43.561500326000001</v>
      </c>
      <c r="K100" s="87">
        <v>69.561367822199998</v>
      </c>
      <c r="L100" s="87">
        <v>67.47177355499997</v>
      </c>
      <c r="M100" s="87">
        <v>64.070420117500021</v>
      </c>
      <c r="N100" s="87">
        <v>59.380303834899983</v>
      </c>
      <c r="O100" s="87">
        <v>55.693438054999987</v>
      </c>
      <c r="P100" s="87">
        <v>57.058452445100002</v>
      </c>
      <c r="Q100" s="87">
        <v>69.424493953300001</v>
      </c>
      <c r="R100" s="87">
        <v>61.228248796499997</v>
      </c>
      <c r="S100" s="87">
        <v>75.020187835399966</v>
      </c>
      <c r="T100" s="87">
        <v>69.209767292100025</v>
      </c>
      <c r="U100" s="87">
        <v>72.215933373200016</v>
      </c>
      <c r="V100" s="87">
        <v>65.011195393700007</v>
      </c>
      <c r="W100" s="87">
        <v>59.103868947800002</v>
      </c>
      <c r="X100" s="82">
        <v>56.5159761456</v>
      </c>
      <c r="Y100" s="105">
        <v>47.188250610499949</v>
      </c>
      <c r="Z100" s="105">
        <v>66.054831891000006</v>
      </c>
      <c r="AA100" s="105">
        <v>94.2884826473</v>
      </c>
      <c r="AB100" s="152">
        <v>88.788560598299995</v>
      </c>
      <c r="AC100" s="137"/>
    </row>
    <row r="101" spans="2:29">
      <c r="B101" s="36" t="s">
        <v>163</v>
      </c>
      <c r="C101" s="36"/>
      <c r="D101" s="87">
        <v>42.041270230000002</v>
      </c>
      <c r="E101" s="87">
        <v>42.7</v>
      </c>
      <c r="F101" s="87">
        <v>0</v>
      </c>
      <c r="G101" s="87">
        <v>1.9359999999999999</v>
      </c>
      <c r="H101" s="87">
        <v>1.6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</v>
      </c>
      <c r="P101" s="87">
        <v>0</v>
      </c>
      <c r="Q101" s="87">
        <v>0</v>
      </c>
      <c r="R101" s="87">
        <v>0</v>
      </c>
      <c r="S101" s="87">
        <v>0</v>
      </c>
      <c r="T101" s="87">
        <v>0</v>
      </c>
      <c r="U101" s="87">
        <v>0</v>
      </c>
      <c r="V101" s="87">
        <v>0</v>
      </c>
      <c r="W101" s="87">
        <v>0</v>
      </c>
      <c r="X101" s="82">
        <v>0</v>
      </c>
      <c r="Y101" s="105">
        <v>0</v>
      </c>
      <c r="Z101" s="105">
        <v>0</v>
      </c>
      <c r="AA101" s="105">
        <v>0</v>
      </c>
      <c r="AB101" s="152">
        <v>0</v>
      </c>
      <c r="AC101" s="137"/>
    </row>
    <row r="102" spans="2:29">
      <c r="B102" s="36" t="s">
        <v>146</v>
      </c>
      <c r="C102" s="36"/>
      <c r="D102" s="87">
        <v>52.502891060000003</v>
      </c>
      <c r="E102" s="87">
        <v>58.085171000000003</v>
      </c>
      <c r="F102" s="87">
        <v>48.283522869999999</v>
      </c>
      <c r="G102" s="87">
        <v>84.817877249999995</v>
      </c>
      <c r="H102" s="87">
        <v>80.261919550000002</v>
      </c>
      <c r="I102" s="87">
        <v>49.823586319999997</v>
      </c>
      <c r="J102" s="87">
        <v>14.83711407</v>
      </c>
      <c r="K102" s="87">
        <v>47.935823370000001</v>
      </c>
      <c r="L102" s="87">
        <v>59.074587450000003</v>
      </c>
      <c r="M102" s="87">
        <v>114.60726122</v>
      </c>
      <c r="N102" s="87">
        <v>72.697190730000003</v>
      </c>
      <c r="O102" s="87">
        <v>71.300252489999991</v>
      </c>
      <c r="P102" s="87">
        <v>89.673735140000005</v>
      </c>
      <c r="Q102" s="87">
        <v>136.37671746999999</v>
      </c>
      <c r="R102" s="87">
        <v>52.83792579</v>
      </c>
      <c r="S102" s="87">
        <v>39.47322587</v>
      </c>
      <c r="T102" s="87">
        <v>76.6896725</v>
      </c>
      <c r="U102" s="87">
        <v>103.80056009</v>
      </c>
      <c r="V102" s="87">
        <v>27.40248557</v>
      </c>
      <c r="W102" s="87">
        <v>34.915493990000002</v>
      </c>
      <c r="X102" s="82">
        <v>48.558976170000001</v>
      </c>
      <c r="Y102" s="105">
        <v>113.21851288000001</v>
      </c>
      <c r="Z102" s="105">
        <v>71.31902556</v>
      </c>
      <c r="AA102" s="105">
        <v>111.78649095</v>
      </c>
      <c r="AB102" s="152">
        <v>3.9000000000000002E-7</v>
      </c>
      <c r="AC102" s="137"/>
    </row>
    <row r="103" spans="2:29">
      <c r="B103" s="36" t="s">
        <v>148</v>
      </c>
      <c r="C103" s="36"/>
      <c r="D103" s="87">
        <v>3.75</v>
      </c>
      <c r="E103" s="87">
        <v>1.875</v>
      </c>
      <c r="F103" s="87">
        <v>30</v>
      </c>
      <c r="G103" s="87">
        <v>30</v>
      </c>
      <c r="H103" s="87">
        <v>30</v>
      </c>
      <c r="I103" s="87">
        <v>0</v>
      </c>
      <c r="J103" s="87">
        <v>0</v>
      </c>
      <c r="K103" s="87">
        <v>0</v>
      </c>
      <c r="L103" s="87">
        <v>0</v>
      </c>
      <c r="M103" s="87">
        <v>0</v>
      </c>
      <c r="N103" s="87">
        <v>0</v>
      </c>
      <c r="O103" s="87">
        <v>0</v>
      </c>
      <c r="P103" s="87">
        <v>0</v>
      </c>
      <c r="Q103" s="87">
        <v>0</v>
      </c>
      <c r="R103" s="87">
        <v>0</v>
      </c>
      <c r="S103" s="87">
        <v>0</v>
      </c>
      <c r="T103" s="87">
        <v>0</v>
      </c>
      <c r="U103" s="87">
        <v>0</v>
      </c>
      <c r="V103" s="87">
        <v>0</v>
      </c>
      <c r="W103" s="87">
        <v>0</v>
      </c>
      <c r="X103" s="82">
        <v>0</v>
      </c>
      <c r="Y103" s="105">
        <v>0</v>
      </c>
      <c r="Z103" s="105">
        <v>0</v>
      </c>
      <c r="AA103" s="105">
        <v>0</v>
      </c>
      <c r="AB103" s="152">
        <v>0</v>
      </c>
      <c r="AC103" s="137"/>
    </row>
    <row r="104" spans="2:29">
      <c r="B104" s="36" t="s">
        <v>147</v>
      </c>
      <c r="C104" s="36"/>
      <c r="D104" s="87">
        <v>10.743358966000001</v>
      </c>
      <c r="E104" s="87">
        <v>10.641168584400001</v>
      </c>
      <c r="F104" s="87">
        <v>11.2639735994</v>
      </c>
      <c r="G104" s="87">
        <v>13.2573884589</v>
      </c>
      <c r="H104" s="87">
        <v>11.685341322799999</v>
      </c>
      <c r="I104" s="87">
        <v>11.2434300674</v>
      </c>
      <c r="J104" s="87">
        <v>13.331128663499999</v>
      </c>
      <c r="K104" s="87">
        <v>19.4428140194</v>
      </c>
      <c r="L104" s="87">
        <v>20.594122540600001</v>
      </c>
      <c r="M104" s="87">
        <v>21.615649939899999</v>
      </c>
      <c r="N104" s="87">
        <v>22.102241670600002</v>
      </c>
      <c r="O104" s="87">
        <v>22.242746143600002</v>
      </c>
      <c r="P104" s="87">
        <v>24.030912541399999</v>
      </c>
      <c r="Q104" s="87">
        <v>30.078309141599998</v>
      </c>
      <c r="R104" s="87">
        <v>27.992001779700001</v>
      </c>
      <c r="S104" s="87">
        <v>26.144636102800003</v>
      </c>
      <c r="T104" s="87">
        <v>24.120636594699999</v>
      </c>
      <c r="U104" s="87">
        <v>28.248975056900001</v>
      </c>
      <c r="V104" s="87">
        <v>28.241231922499999</v>
      </c>
      <c r="W104" s="87">
        <v>30.773259250700001</v>
      </c>
      <c r="X104" s="82">
        <v>31.704705681499998</v>
      </c>
      <c r="Y104" s="105">
        <v>28.812169427400001</v>
      </c>
      <c r="Z104" s="105">
        <v>29.842560161400002</v>
      </c>
      <c r="AA104" s="105">
        <v>31.8680092018</v>
      </c>
      <c r="AB104" s="152">
        <v>33.414703330799995</v>
      </c>
      <c r="AC104" s="137"/>
    </row>
    <row r="105" spans="2:29">
      <c r="B105" s="36" t="s">
        <v>164</v>
      </c>
      <c r="C105" s="36"/>
      <c r="D105" s="87">
        <v>0</v>
      </c>
      <c r="E105" s="87">
        <v>0</v>
      </c>
      <c r="F105" s="87">
        <v>42.094056870000003</v>
      </c>
      <c r="G105" s="87">
        <v>42.186958910000001</v>
      </c>
      <c r="H105" s="87">
        <v>42.282781180000001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2">
        <v>0</v>
      </c>
      <c r="Y105" s="105">
        <v>0</v>
      </c>
      <c r="Z105" s="105">
        <v>0</v>
      </c>
      <c r="AA105" s="105">
        <v>0</v>
      </c>
      <c r="AB105" s="152">
        <v>0</v>
      </c>
      <c r="AC105" s="137"/>
    </row>
    <row r="106" spans="2:29">
      <c r="B106" s="36" t="s">
        <v>125</v>
      </c>
      <c r="C106" s="36"/>
      <c r="D106" s="87">
        <v>-29.812630353400003</v>
      </c>
      <c r="E106" s="87">
        <v>-32.031340671700001</v>
      </c>
      <c r="F106" s="87">
        <v>-53.706164684199997</v>
      </c>
      <c r="G106" s="87">
        <v>-31.450112173000001</v>
      </c>
      <c r="H106" s="87">
        <v>-17.385308377099999</v>
      </c>
      <c r="I106" s="87">
        <v>-49.054816810600002</v>
      </c>
      <c r="J106" s="87">
        <v>-90.852614317299995</v>
      </c>
      <c r="K106" s="87">
        <v>-52.629756375900001</v>
      </c>
      <c r="L106" s="87">
        <v>-71.909842807800004</v>
      </c>
      <c r="M106" s="87">
        <v>-15.196199805800005</v>
      </c>
      <c r="N106" s="87">
        <v>-14.40222632</v>
      </c>
      <c r="O106" s="87">
        <v>-38.819024292800002</v>
      </c>
      <c r="P106" s="87">
        <v>-39.651094949799997</v>
      </c>
      <c r="Q106" s="87">
        <v>-11.424040248900001</v>
      </c>
      <c r="R106" s="87">
        <v>-23.642508813100001</v>
      </c>
      <c r="S106" s="87">
        <v>-50.344448913000001</v>
      </c>
      <c r="T106" s="87">
        <v>-20.094641314</v>
      </c>
      <c r="U106" s="87">
        <v>-35.2228850706</v>
      </c>
      <c r="V106" s="87">
        <v>-25.190559303699999</v>
      </c>
      <c r="W106" s="87">
        <v>-27.353439674800001</v>
      </c>
      <c r="X106" s="82">
        <v>-34.940803499800005</v>
      </c>
      <c r="Y106" s="105">
        <v>-57.2639072132</v>
      </c>
      <c r="Z106" s="105">
        <v>-127.1305019225</v>
      </c>
      <c r="AA106" s="105">
        <v>-16.361288648199999</v>
      </c>
      <c r="AB106" s="152">
        <v>-174.0708991377</v>
      </c>
      <c r="AC106" s="137"/>
    </row>
    <row r="107" spans="2:29">
      <c r="B107" s="36" t="s">
        <v>158</v>
      </c>
      <c r="C107" s="36"/>
      <c r="D107" s="89">
        <v>102.69578043739996</v>
      </c>
      <c r="E107" s="89">
        <v>102.62128404029998</v>
      </c>
      <c r="F107" s="89">
        <v>97.247842824200006</v>
      </c>
      <c r="G107" s="89">
        <v>178.39676152980002</v>
      </c>
      <c r="H107" s="89">
        <v>184.26278948769999</v>
      </c>
      <c r="I107" s="89">
        <v>46.047136514599998</v>
      </c>
      <c r="J107" s="89">
        <v>-19.122871257799986</v>
      </c>
      <c r="K107" s="89">
        <v>84.310248835699994</v>
      </c>
      <c r="L107" s="89">
        <v>75.230640737799973</v>
      </c>
      <c r="M107" s="89">
        <v>185.09713147160005</v>
      </c>
      <c r="N107" s="89">
        <v>139.77750991550002</v>
      </c>
      <c r="O107" s="89">
        <v>110.4174123958</v>
      </c>
      <c r="P107" s="89">
        <v>131.11200517669999</v>
      </c>
      <c r="Q107" s="89">
        <v>224.45548031599992</v>
      </c>
      <c r="R107" s="89">
        <v>118.41566755310002</v>
      </c>
      <c r="S107" s="89">
        <v>90.293600895200001</v>
      </c>
      <c r="T107" s="89">
        <v>149.92543507279996</v>
      </c>
      <c r="U107" s="89">
        <v>169.04258344949997</v>
      </c>
      <c r="V107" s="89">
        <v>95.464353582499982</v>
      </c>
      <c r="W107" s="89">
        <v>97.439182513700018</v>
      </c>
      <c r="X107" s="90">
        <v>101.83885449730001</v>
      </c>
      <c r="Y107" s="110">
        <v>131.95502570469992</v>
      </c>
      <c r="Z107" s="110">
        <v>40.085915689900006</v>
      </c>
      <c r="AA107" s="110">
        <v>221.58169415090001</v>
      </c>
      <c r="AB107" s="162">
        <v>96.299032181399966</v>
      </c>
    </row>
    <row r="108" spans="2:29">
      <c r="B108" s="36"/>
      <c r="C108" s="36"/>
      <c r="D108" s="87"/>
      <c r="E108" s="87"/>
      <c r="F108" s="87"/>
      <c r="G108" s="87"/>
      <c r="H108" s="55"/>
      <c r="I108" s="55"/>
      <c r="J108" s="55"/>
      <c r="K108" s="55"/>
      <c r="L108" s="55"/>
      <c r="M108" s="55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52"/>
      <c r="Y108" s="52"/>
      <c r="Z108" s="52"/>
      <c r="AA108" s="52"/>
      <c r="AB108" s="52"/>
    </row>
    <row r="109" spans="2:29">
      <c r="B109" s="74" t="s">
        <v>157</v>
      </c>
      <c r="C109" s="36"/>
      <c r="D109" s="87"/>
      <c r="E109" s="87"/>
      <c r="F109" s="87"/>
      <c r="G109" s="87"/>
      <c r="H109" s="55"/>
      <c r="I109" s="55"/>
      <c r="J109" s="55"/>
      <c r="K109" s="55"/>
      <c r="L109" s="55"/>
      <c r="M109" s="55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52"/>
      <c r="Y109" s="52"/>
      <c r="Z109" s="52"/>
      <c r="AA109" s="52"/>
      <c r="AB109" s="52"/>
    </row>
    <row r="110" spans="2:29">
      <c r="B110" s="36" t="s">
        <v>118</v>
      </c>
      <c r="C110" s="36"/>
      <c r="D110" s="152">
        <v>160.67299232159999</v>
      </c>
      <c r="E110" s="152">
        <v>187.07892349009995</v>
      </c>
      <c r="F110" s="152">
        <v>224.73841562179999</v>
      </c>
      <c r="G110" s="152">
        <v>214.88890870770001</v>
      </c>
      <c r="H110" s="152">
        <v>219.58105600759995</v>
      </c>
      <c r="I110" s="152">
        <v>307.7479329457999</v>
      </c>
      <c r="J110" s="152">
        <v>343.54760099600003</v>
      </c>
      <c r="K110" s="152">
        <v>336.48738315530011</v>
      </c>
      <c r="L110" s="152">
        <v>347.71188987070002</v>
      </c>
      <c r="M110" s="152">
        <v>392.35091010740001</v>
      </c>
      <c r="N110" s="152">
        <v>339.03012486900002</v>
      </c>
      <c r="O110" s="152">
        <v>408.91400002789993</v>
      </c>
      <c r="P110" s="152">
        <v>377.95510975600007</v>
      </c>
      <c r="Q110" s="152">
        <v>436.33279072739998</v>
      </c>
      <c r="R110" s="152">
        <v>453.36507142440001</v>
      </c>
      <c r="S110" s="152">
        <v>515.82825881679992</v>
      </c>
      <c r="T110" s="152">
        <v>458.156700946</v>
      </c>
      <c r="U110" s="152">
        <v>540.72804604999999</v>
      </c>
      <c r="V110" s="152">
        <v>516.75553802310014</v>
      </c>
      <c r="W110" s="152">
        <v>524.41137766129998</v>
      </c>
      <c r="X110" s="152">
        <v>598.30225169379992</v>
      </c>
      <c r="Y110" s="152">
        <v>659.91249243959999</v>
      </c>
      <c r="Z110" s="152">
        <v>791.64094972309988</v>
      </c>
      <c r="AA110" s="152">
        <v>725.70845978299997</v>
      </c>
      <c r="AB110" s="152">
        <v>805.57087346019989</v>
      </c>
      <c r="AC110" s="255"/>
    </row>
    <row r="111" spans="2:29">
      <c r="B111" s="36" t="s">
        <v>122</v>
      </c>
      <c r="C111" s="36"/>
      <c r="D111" s="152">
        <v>0</v>
      </c>
      <c r="E111" s="152">
        <v>0</v>
      </c>
      <c r="F111" s="152">
        <v>0</v>
      </c>
      <c r="G111" s="152">
        <v>0</v>
      </c>
      <c r="H111" s="152">
        <v>0</v>
      </c>
      <c r="I111" s="152">
        <v>0</v>
      </c>
      <c r="J111" s="152">
        <v>-0.66452645099999996</v>
      </c>
      <c r="K111" s="152">
        <v>0</v>
      </c>
      <c r="L111" s="152">
        <v>0</v>
      </c>
      <c r="M111" s="152">
        <v>-2.1243439999999998</v>
      </c>
      <c r="N111" s="152">
        <v>-1.186742</v>
      </c>
      <c r="O111" s="152">
        <v>-2.7461769120000001</v>
      </c>
      <c r="P111" s="152">
        <v>-3.5129259305999998</v>
      </c>
      <c r="Q111" s="152">
        <v>-2.1126084000000001</v>
      </c>
      <c r="R111" s="152">
        <v>-3.1385729334999999</v>
      </c>
      <c r="S111" s="152">
        <v>-4.2363238672000003</v>
      </c>
      <c r="T111" s="152">
        <v>-4.69336032</v>
      </c>
      <c r="U111" s="152">
        <v>-0.64917913039999997</v>
      </c>
      <c r="V111" s="152">
        <v>-0.98053352400000005</v>
      </c>
      <c r="W111" s="152">
        <v>-0.53435536159999997</v>
      </c>
      <c r="X111" s="152">
        <v>-0.79496730360000001</v>
      </c>
      <c r="Y111" s="152">
        <v>-1.0356640991999999</v>
      </c>
      <c r="Z111" s="152">
        <v>-2.2492858191999998</v>
      </c>
      <c r="AA111" s="152">
        <v>-1.966021504</v>
      </c>
      <c r="AB111" s="152">
        <v>-1.96272</v>
      </c>
      <c r="AC111" s="255"/>
    </row>
    <row r="112" spans="2:29">
      <c r="B112" s="36" t="s">
        <v>125</v>
      </c>
      <c r="C112" s="36"/>
      <c r="D112" s="152">
        <v>-29.812630353400003</v>
      </c>
      <c r="E112" s="152">
        <v>-32.031340671700001</v>
      </c>
      <c r="F112" s="152">
        <v>-53.706164684199997</v>
      </c>
      <c r="G112" s="152">
        <v>-31.450112173000001</v>
      </c>
      <c r="H112" s="152">
        <v>-17.385308377099999</v>
      </c>
      <c r="I112" s="152">
        <v>-49.054816810600002</v>
      </c>
      <c r="J112" s="152">
        <v>-90.852614317299995</v>
      </c>
      <c r="K112" s="152">
        <v>-52.629756375900001</v>
      </c>
      <c r="L112" s="152">
        <v>-71.909842807800004</v>
      </c>
      <c r="M112" s="152">
        <v>-15.196199805800005</v>
      </c>
      <c r="N112" s="152">
        <v>-14.40222632</v>
      </c>
      <c r="O112" s="152">
        <v>-38.819024292800002</v>
      </c>
      <c r="P112" s="152">
        <v>-39.651094949799997</v>
      </c>
      <c r="Q112" s="152">
        <v>-11.424040248900001</v>
      </c>
      <c r="R112" s="152">
        <v>-23.642508813100001</v>
      </c>
      <c r="S112" s="152">
        <v>-50.344448913000001</v>
      </c>
      <c r="T112" s="152">
        <v>-20.094641314</v>
      </c>
      <c r="U112" s="152">
        <v>-35.2228850706</v>
      </c>
      <c r="V112" s="152">
        <v>-25.190559303699999</v>
      </c>
      <c r="W112" s="152">
        <v>-27.353439674800001</v>
      </c>
      <c r="X112" s="152">
        <v>-34.940803499800005</v>
      </c>
      <c r="Y112" s="152">
        <v>-57.2639072132</v>
      </c>
      <c r="Z112" s="152">
        <v>-127.1305019225</v>
      </c>
      <c r="AA112" s="152">
        <v>-16.361288648199999</v>
      </c>
      <c r="AB112" s="152">
        <v>-174.0708991377</v>
      </c>
      <c r="AC112" s="255"/>
    </row>
    <row r="113" spans="2:29">
      <c r="B113" s="36" t="s">
        <v>165</v>
      </c>
      <c r="C113" s="36"/>
      <c r="D113" s="152">
        <v>-84.084120042199999</v>
      </c>
      <c r="E113" s="152">
        <v>-105.6122774355</v>
      </c>
      <c r="F113" s="152">
        <v>-84.309897538800001</v>
      </c>
      <c r="G113" s="152">
        <v>-90.897236260599996</v>
      </c>
      <c r="H113" s="152">
        <v>-109.61049855029999</v>
      </c>
      <c r="I113" s="152">
        <v>-146.216149121</v>
      </c>
      <c r="J113" s="152">
        <v>-123.80574651800001</v>
      </c>
      <c r="K113" s="152">
        <v>-76.596549809699994</v>
      </c>
      <c r="L113" s="152">
        <v>-108.5999044909</v>
      </c>
      <c r="M113" s="152">
        <v>-91.9152198556</v>
      </c>
      <c r="N113" s="152">
        <v>-66.824086457600004</v>
      </c>
      <c r="O113" s="152">
        <v>-78.903473652700001</v>
      </c>
      <c r="P113" s="152">
        <v>-76.931987748200015</v>
      </c>
      <c r="Q113" s="152">
        <v>-110.62293383319999</v>
      </c>
      <c r="R113" s="152">
        <v>-119.42714598489999</v>
      </c>
      <c r="S113" s="152">
        <v>-168.5883135501</v>
      </c>
      <c r="T113" s="152">
        <v>-111.2001067181</v>
      </c>
      <c r="U113" s="152">
        <v>-200.82678089769999</v>
      </c>
      <c r="V113" s="152">
        <v>-130.37669444499997</v>
      </c>
      <c r="W113" s="152">
        <v>-137.35166966770001</v>
      </c>
      <c r="X113" s="152">
        <v>-168.51993645420001</v>
      </c>
      <c r="Y113" s="152">
        <v>-251.2845066104</v>
      </c>
      <c r="Z113" s="152">
        <v>-256.49826228729995</v>
      </c>
      <c r="AA113" s="152">
        <v>-224.58551589090001</v>
      </c>
      <c r="AB113" s="152">
        <v>-225.6652570718</v>
      </c>
      <c r="AC113" s="255"/>
    </row>
    <row r="114" spans="2:29">
      <c r="B114" s="36" t="s">
        <v>151</v>
      </c>
      <c r="C114" s="36"/>
      <c r="D114" s="152">
        <v>0</v>
      </c>
      <c r="E114" s="152">
        <v>0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0</v>
      </c>
      <c r="L114" s="152">
        <v>0</v>
      </c>
      <c r="M114" s="152">
        <v>0</v>
      </c>
      <c r="N114" s="152">
        <v>0</v>
      </c>
      <c r="O114" s="152">
        <v>0</v>
      </c>
      <c r="P114" s="152">
        <v>0</v>
      </c>
      <c r="Q114" s="152">
        <v>0</v>
      </c>
      <c r="R114" s="152">
        <v>0</v>
      </c>
      <c r="S114" s="152">
        <v>0</v>
      </c>
      <c r="T114" s="152">
        <v>-10.093</v>
      </c>
      <c r="U114" s="152">
        <v>-14.210961360400001</v>
      </c>
      <c r="V114" s="152">
        <v>-12.1136864581</v>
      </c>
      <c r="W114" s="152">
        <v>-11.4320684853</v>
      </c>
      <c r="X114" s="152">
        <v>-2.1578478729000001</v>
      </c>
      <c r="Y114" s="152">
        <v>-0.8453705427</v>
      </c>
      <c r="Z114" s="152">
        <v>-0.75156085970000008</v>
      </c>
      <c r="AA114" s="152">
        <v>-0.87254275439999995</v>
      </c>
      <c r="AB114" s="152">
        <v>-25.932291686799999</v>
      </c>
      <c r="AC114" s="255"/>
    </row>
    <row r="115" spans="2:29">
      <c r="B115" s="36" t="s">
        <v>152</v>
      </c>
      <c r="C115" s="36"/>
      <c r="D115" s="152">
        <v>-24.633487329100003</v>
      </c>
      <c r="E115" s="152">
        <v>-46.318121128400001</v>
      </c>
      <c r="F115" s="152">
        <v>-88.918143985299992</v>
      </c>
      <c r="G115" s="152">
        <v>-63.740145201200001</v>
      </c>
      <c r="H115" s="152">
        <v>-59.684254953400007</v>
      </c>
      <c r="I115" s="152">
        <v>-42.638719636600001</v>
      </c>
      <c r="J115" s="152">
        <v>-97.963571445100001</v>
      </c>
      <c r="K115" s="152">
        <v>-95.399259521600001</v>
      </c>
      <c r="L115" s="152">
        <v>-53.732923036800003</v>
      </c>
      <c r="M115" s="152">
        <v>-53.632893731400003</v>
      </c>
      <c r="N115" s="152">
        <v>-78.388752693800015</v>
      </c>
      <c r="O115" s="152">
        <v>-131.83456663839999</v>
      </c>
      <c r="P115" s="152">
        <v>-74.471452065199998</v>
      </c>
      <c r="Q115" s="152">
        <v>-59.028657424999992</v>
      </c>
      <c r="R115" s="152">
        <v>-125.21788371799998</v>
      </c>
      <c r="S115" s="152">
        <v>-123.02969841460002</v>
      </c>
      <c r="T115" s="152">
        <v>-105.8349689625</v>
      </c>
      <c r="U115" s="152">
        <v>-70.287235131399996</v>
      </c>
      <c r="V115" s="152">
        <v>-147.83072556659999</v>
      </c>
      <c r="W115" s="152">
        <v>-131.54122656249999</v>
      </c>
      <c r="X115" s="152">
        <v>-155.71562967829999</v>
      </c>
      <c r="Y115" s="152">
        <v>-94.223968153800001</v>
      </c>
      <c r="Z115" s="152">
        <v>-238.68219572340001</v>
      </c>
      <c r="AA115" s="152">
        <v>-194.11010608929999</v>
      </c>
      <c r="AB115" s="152">
        <v>-208.8891400311</v>
      </c>
      <c r="AC115" s="255"/>
    </row>
    <row r="116" spans="2:29">
      <c r="B116" s="36" t="s">
        <v>157</v>
      </c>
      <c r="C116" s="36"/>
      <c r="D116" s="162">
        <v>22.142754596900005</v>
      </c>
      <c r="E116" s="162">
        <v>3.1171842544999109</v>
      </c>
      <c r="F116" s="162">
        <v>-2.1957905865000131</v>
      </c>
      <c r="G116" s="162">
        <v>28.801415072899992</v>
      </c>
      <c r="H116" s="162">
        <v>32.900994126799993</v>
      </c>
      <c r="I116" s="162">
        <v>69.838247377599984</v>
      </c>
      <c r="J116" s="162">
        <v>30.261142264600039</v>
      </c>
      <c r="K116" s="162">
        <v>111.86181744809996</v>
      </c>
      <c r="L116" s="162">
        <v>113.46921953520004</v>
      </c>
      <c r="M116" s="162">
        <v>229.48225271459995</v>
      </c>
      <c r="N116" s="162">
        <v>178.22831739759997</v>
      </c>
      <c r="O116" s="162">
        <v>156.61075853200001</v>
      </c>
      <c r="P116" s="162">
        <v>183.38764906220004</v>
      </c>
      <c r="Q116" s="162">
        <v>253.1445508203</v>
      </c>
      <c r="R116" s="162">
        <v>181.93895997489992</v>
      </c>
      <c r="S116" s="162">
        <v>169.62947407189992</v>
      </c>
      <c r="T116" s="162">
        <v>206.24062363140001</v>
      </c>
      <c r="U116" s="162">
        <v>219.5310044595</v>
      </c>
      <c r="V116" s="162">
        <v>200.26333872570001</v>
      </c>
      <c r="W116" s="162">
        <v>216.19861790940004</v>
      </c>
      <c r="X116" s="162">
        <v>236.17306688500008</v>
      </c>
      <c r="Y116" s="162">
        <v>255.25907582029987</v>
      </c>
      <c r="Z116" s="162">
        <v>166.32914311100004</v>
      </c>
      <c r="AA116" s="162">
        <v>287.81298489620002</v>
      </c>
      <c r="AB116" s="162">
        <v>169.05056553280005</v>
      </c>
      <c r="AC116" s="255"/>
    </row>
    <row r="117" spans="2:29">
      <c r="B117" s="36"/>
      <c r="C117" s="36"/>
      <c r="D117" s="87"/>
      <c r="E117" s="87"/>
      <c r="F117" s="87"/>
      <c r="G117" s="87"/>
      <c r="H117" s="55"/>
      <c r="I117" s="55"/>
      <c r="J117" s="55"/>
      <c r="K117" s="55"/>
      <c r="L117" s="55"/>
      <c r="M117" s="55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52"/>
      <c r="Y117" s="52"/>
      <c r="Z117" s="52"/>
      <c r="AA117" s="52"/>
      <c r="AB117" s="52"/>
    </row>
    <row r="118" spans="2:29">
      <c r="B118" s="36"/>
      <c r="C118" s="36"/>
      <c r="D118" s="87"/>
      <c r="E118" s="87"/>
      <c r="F118" s="87"/>
      <c r="G118" s="87"/>
      <c r="H118" s="55"/>
      <c r="I118" s="55"/>
      <c r="J118" s="55"/>
      <c r="K118" s="55"/>
      <c r="L118" s="55"/>
      <c r="M118" s="55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52"/>
      <c r="Y118" s="52"/>
      <c r="Z118" s="52"/>
      <c r="AA118" s="52"/>
      <c r="AB118" s="52"/>
    </row>
    <row r="119" spans="2:29">
      <c r="B119" s="165" t="s">
        <v>166</v>
      </c>
      <c r="C119" s="36"/>
      <c r="D119" s="39"/>
      <c r="E119" s="39"/>
      <c r="F119" s="39"/>
      <c r="G119" s="39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</row>
    <row r="120" spans="2:29">
      <c r="B120" s="166" t="s">
        <v>167</v>
      </c>
      <c r="C120" s="36"/>
      <c r="D120" s="39"/>
      <c r="E120" s="39"/>
      <c r="F120" s="39"/>
      <c r="G120" s="39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</row>
    <row r="121" spans="2:29" s="8" customFormat="1">
      <c r="B121" s="36"/>
      <c r="C121" s="36"/>
      <c r="D121" s="39"/>
      <c r="E121" s="39"/>
      <c r="F121" s="39"/>
      <c r="G121" s="39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</row>
    <row r="122" spans="2:29" s="8" customFormat="1">
      <c r="B122" s="36"/>
      <c r="C122" s="36"/>
      <c r="D122" s="39"/>
      <c r="E122" s="39"/>
      <c r="F122" s="39"/>
      <c r="G122" s="39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6"/>
      <c r="X122" s="36"/>
      <c r="Y122" s="36"/>
      <c r="Z122" s="36"/>
      <c r="AA122" s="36"/>
      <c r="AB122" s="36"/>
    </row>
    <row r="123" spans="2:29" s="8" customFormat="1">
      <c r="B123" s="36"/>
      <c r="C123" s="36"/>
      <c r="D123" s="39"/>
      <c r="E123" s="39"/>
      <c r="F123" s="39"/>
      <c r="G123" s="39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</row>
    <row r="124" spans="2:29" s="8" customFormat="1">
      <c r="B124" s="36"/>
      <c r="C124" s="36"/>
      <c r="D124" s="39"/>
      <c r="E124" s="39"/>
      <c r="F124" s="39"/>
      <c r="G124" s="39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6"/>
      <c r="U124" s="36"/>
      <c r="V124" s="36"/>
      <c r="W124" s="36"/>
      <c r="X124" s="36"/>
      <c r="Y124" s="36"/>
      <c r="Z124" s="36"/>
      <c r="AA124" s="36"/>
      <c r="AB124" s="36"/>
    </row>
    <row r="125" spans="2:29" s="8" customFormat="1">
      <c r="D125" s="22"/>
      <c r="E125" s="22"/>
      <c r="F125" s="22"/>
      <c r="G125" s="2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</sheetData>
  <mergeCells count="7">
    <mergeCell ref="Z9:AB9"/>
    <mergeCell ref="V9:Y9"/>
    <mergeCell ref="D9:E9"/>
    <mergeCell ref="F9:I9"/>
    <mergeCell ref="J9:M9"/>
    <mergeCell ref="N9:Q9"/>
    <mergeCell ref="R9:U9"/>
  </mergeCells>
  <pageMargins left="0.25" right="0.25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C5EEC-9981-4ED6-B12A-4A977F82F7C2}">
  <sheetPr>
    <tabColor rgb="FF002060"/>
  </sheetPr>
  <dimension ref="A1:AB58"/>
  <sheetViews>
    <sheetView showGridLines="0" zoomScale="150" zoomScaleNormal="150" workbookViewId="0">
      <pane xSplit="3" ySplit="10" topLeftCell="M11" activePane="bottomRight" state="frozen"/>
      <selection pane="topRight" activeCell="Q15" sqref="Q15"/>
      <selection pane="bottomLeft" activeCell="Q15" sqref="Q15"/>
      <selection pane="bottomRight" activeCell="B8" sqref="B8"/>
    </sheetView>
  </sheetViews>
  <sheetFormatPr baseColWidth="10" defaultColWidth="9.5" defaultRowHeight="14"/>
  <cols>
    <col min="1" max="1" width="2.5" style="8" customWidth="1"/>
    <col min="2" max="2" width="24.83203125" style="14" customWidth="1"/>
    <col min="3" max="3" width="2.83203125" style="8" customWidth="1"/>
    <col min="4" max="7" width="8.83203125" style="22" customWidth="1"/>
    <col min="8" max="28" width="8.83203125" style="2" customWidth="1"/>
    <col min="29" max="16384" width="9.5" style="2"/>
  </cols>
  <sheetData>
    <row r="1" spans="1:28" ht="5.25" customHeight="1">
      <c r="A1" s="1"/>
      <c r="B1" s="1"/>
      <c r="C1" s="1"/>
      <c r="D1" s="15"/>
      <c r="E1" s="15"/>
      <c r="F1" s="15"/>
      <c r="G1" s="15"/>
      <c r="H1" s="1"/>
    </row>
    <row r="2" spans="1:28" ht="14.25" customHeight="1">
      <c r="A2" s="3"/>
      <c r="B2" s="3"/>
      <c r="C2" s="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s="4" customFormat="1" ht="14.25" customHeight="1">
      <c r="A3" s="3"/>
      <c r="B3" s="3"/>
      <c r="C3" s="3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14.25" customHeight="1">
      <c r="A4" s="3"/>
      <c r="B4" s="3"/>
      <c r="C4" s="3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ht="14.25" customHeight="1">
      <c r="A5" s="3"/>
      <c r="B5" s="3"/>
      <c r="C5" s="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ht="5.25" customHeight="1">
      <c r="A6" s="1"/>
      <c r="B6" s="1"/>
      <c r="C6" s="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29"/>
      <c r="X6" s="29"/>
      <c r="Y6" s="29"/>
      <c r="Z6" s="29"/>
      <c r="AA6" s="29"/>
      <c r="AB6" s="29"/>
    </row>
    <row r="7" spans="1:28" ht="5.25" customHeight="1">
      <c r="A7" s="1"/>
      <c r="B7" s="57"/>
      <c r="C7" s="46"/>
      <c r="D7" s="58"/>
      <c r="E7" s="58"/>
      <c r="F7" s="58"/>
      <c r="G7" s="58"/>
      <c r="H7" s="51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8" ht="5.25" customHeight="1">
      <c r="A8" s="1"/>
      <c r="B8" s="59"/>
      <c r="C8" s="46"/>
      <c r="D8" s="58"/>
      <c r="E8" s="58"/>
      <c r="F8" s="58"/>
      <c r="G8" s="58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8" s="20" customFormat="1" ht="15">
      <c r="A9" s="114"/>
      <c r="B9" s="115" t="s">
        <v>168</v>
      </c>
      <c r="C9" s="117"/>
      <c r="D9" s="258">
        <v>2020</v>
      </c>
      <c r="E9" s="258"/>
      <c r="F9" s="257">
        <v>2021</v>
      </c>
      <c r="G9" s="257"/>
      <c r="H9" s="257"/>
      <c r="I9" s="257"/>
      <c r="J9" s="257">
        <v>2022</v>
      </c>
      <c r="K9" s="257"/>
      <c r="L9" s="257"/>
      <c r="M9" s="257"/>
      <c r="N9" s="257">
        <v>2023</v>
      </c>
      <c r="O9" s="257"/>
      <c r="P9" s="257"/>
      <c r="Q9" s="257"/>
      <c r="R9" s="257">
        <v>2024</v>
      </c>
      <c r="S9" s="257"/>
      <c r="T9" s="257"/>
      <c r="U9" s="257"/>
      <c r="V9" s="257">
        <v>2025</v>
      </c>
      <c r="W9" s="257"/>
      <c r="X9" s="257"/>
      <c r="Y9" s="263"/>
      <c r="Z9" s="262">
        <v>2026</v>
      </c>
      <c r="AA9" s="262"/>
      <c r="AB9" s="262"/>
    </row>
    <row r="10" spans="1:28" ht="15">
      <c r="A10" s="1"/>
      <c r="B10" s="44" t="s">
        <v>16</v>
      </c>
      <c r="C10" s="97"/>
      <c r="D10" s="91" t="s">
        <v>94</v>
      </c>
      <c r="E10" s="92" t="s">
        <v>95</v>
      </c>
      <c r="F10" s="60" t="s">
        <v>96</v>
      </c>
      <c r="G10" s="61" t="s">
        <v>97</v>
      </c>
      <c r="H10" s="61" t="s">
        <v>94</v>
      </c>
      <c r="I10" s="78" t="s">
        <v>95</v>
      </c>
      <c r="J10" s="60" t="s">
        <v>96</v>
      </c>
      <c r="K10" s="61" t="s">
        <v>97</v>
      </c>
      <c r="L10" s="61" t="s">
        <v>94</v>
      </c>
      <c r="M10" s="78" t="s">
        <v>95</v>
      </c>
      <c r="N10" s="60" t="s">
        <v>96</v>
      </c>
      <c r="O10" s="61" t="s">
        <v>97</v>
      </c>
      <c r="P10" s="61" t="s">
        <v>94</v>
      </c>
      <c r="Q10" s="78" t="s">
        <v>95</v>
      </c>
      <c r="R10" s="60" t="s">
        <v>96</v>
      </c>
      <c r="S10" s="61" t="s">
        <v>97</v>
      </c>
      <c r="T10" s="61" t="s">
        <v>94</v>
      </c>
      <c r="U10" s="78" t="s">
        <v>95</v>
      </c>
      <c r="V10" s="60" t="s">
        <v>96</v>
      </c>
      <c r="W10" s="61" t="s">
        <v>97</v>
      </c>
      <c r="X10" s="61" t="s">
        <v>94</v>
      </c>
      <c r="Y10" s="78" t="s">
        <v>95</v>
      </c>
      <c r="Z10" s="143" t="s">
        <v>96</v>
      </c>
      <c r="AA10" s="61" t="s">
        <v>97</v>
      </c>
      <c r="AB10" s="61" t="s">
        <v>94</v>
      </c>
    </row>
    <row r="11" spans="1:28" ht="15">
      <c r="A11" s="1"/>
      <c r="B11" s="50" t="s">
        <v>32</v>
      </c>
      <c r="C11" s="46" t="s">
        <v>18</v>
      </c>
      <c r="D11" s="65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33"/>
      <c r="X11" s="93"/>
      <c r="Y11" s="111"/>
      <c r="Z11" s="111"/>
      <c r="AA11" s="111"/>
      <c r="AB11" s="111"/>
    </row>
    <row r="12" spans="1:28" ht="15">
      <c r="A12" s="1"/>
      <c r="B12" s="46" t="s">
        <v>62</v>
      </c>
      <c r="C12" s="46" t="s">
        <v>18</v>
      </c>
      <c r="D12" s="34">
        <v>4.5880466652999994</v>
      </c>
      <c r="E12" s="34">
        <v>-14.332167254799348</v>
      </c>
      <c r="F12" s="34">
        <v>3.3521964464001783</v>
      </c>
      <c r="G12" s="34">
        <v>-3.5178251779002241</v>
      </c>
      <c r="H12" s="34">
        <v>-12.249681497799546</v>
      </c>
      <c r="I12" s="34">
        <v>-22.622101235001811</v>
      </c>
      <c r="J12" s="34">
        <v>0.68256800980003418</v>
      </c>
      <c r="K12" s="34">
        <v>5.6348717683003651</v>
      </c>
      <c r="L12" s="34">
        <v>9.2559289082998806</v>
      </c>
      <c r="M12" s="34">
        <v>15.221816297399853</v>
      </c>
      <c r="N12" s="34">
        <v>7.4373124216003887</v>
      </c>
      <c r="O12" s="34">
        <v>3.5720715350997132</v>
      </c>
      <c r="P12" s="34">
        <v>11.251762800100868</v>
      </c>
      <c r="Q12" s="185">
        <v>22.306773688094658</v>
      </c>
      <c r="R12" s="185">
        <v>15.866954870200177</v>
      </c>
      <c r="S12" s="185">
        <v>25.48151784060045</v>
      </c>
      <c r="T12" s="185">
        <v>37.838451560299667</v>
      </c>
      <c r="U12" s="32">
        <v>64.152526092700981</v>
      </c>
      <c r="V12" s="32">
        <v>37.790368372599957</v>
      </c>
      <c r="W12" s="32">
        <v>48.175318642198803</v>
      </c>
      <c r="X12" s="32">
        <v>54.403288865999855</v>
      </c>
      <c r="Y12" s="219">
        <v>58.372765509800175</v>
      </c>
      <c r="Z12" s="219">
        <v>13.992975234799999</v>
      </c>
      <c r="AA12" s="99">
        <v>22.996845146299552</v>
      </c>
      <c r="AB12" s="99">
        <v>-13.401189101000533</v>
      </c>
    </row>
    <row r="13" spans="1:28" ht="15">
      <c r="A13" s="1"/>
      <c r="B13" s="46" t="s">
        <v>169</v>
      </c>
      <c r="C13" s="46" t="s">
        <v>18</v>
      </c>
      <c r="D13" s="34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186"/>
      <c r="R13" s="186"/>
      <c r="S13" s="186"/>
      <c r="T13" s="186"/>
      <c r="U13" s="51"/>
      <c r="V13" s="51"/>
      <c r="W13" s="51"/>
      <c r="X13" s="51"/>
      <c r="Y13" s="218"/>
      <c r="Z13" s="218"/>
      <c r="AA13" s="100"/>
      <c r="AB13" s="100"/>
    </row>
    <row r="14" spans="1:28" ht="15">
      <c r="A14" s="1"/>
      <c r="B14" s="46" t="s">
        <v>170</v>
      </c>
      <c r="C14" s="46"/>
      <c r="D14" s="34">
        <v>28.7838776207</v>
      </c>
      <c r="E14" s="34">
        <v>44.386366656700005</v>
      </c>
      <c r="F14" s="34">
        <v>10.291058105299998</v>
      </c>
      <c r="G14" s="34">
        <v>22.018782593899999</v>
      </c>
      <c r="H14" s="34">
        <v>39.560513005700003</v>
      </c>
      <c r="I14" s="34">
        <v>58.389816379099997</v>
      </c>
      <c r="J14" s="34">
        <v>18.6626943871</v>
      </c>
      <c r="K14" s="34">
        <v>38.971818684600002</v>
      </c>
      <c r="L14" s="34">
        <v>60.5704753861</v>
      </c>
      <c r="M14" s="34">
        <v>83.891489972199992</v>
      </c>
      <c r="N14" s="34">
        <v>22.334428439900002</v>
      </c>
      <c r="O14" s="34">
        <v>45.389347704299993</v>
      </c>
      <c r="P14" s="34">
        <v>69.932132495700031</v>
      </c>
      <c r="Q14" s="185">
        <v>96.373554856400006</v>
      </c>
      <c r="R14" s="185">
        <v>30.942765420299999</v>
      </c>
      <c r="S14" s="185">
        <v>58.024593608099991</v>
      </c>
      <c r="T14" s="185">
        <v>85.732350072499997</v>
      </c>
      <c r="U14" s="32">
        <v>116.0526970344</v>
      </c>
      <c r="V14" s="32">
        <v>30.262419329600004</v>
      </c>
      <c r="W14" s="32">
        <v>62.244086897800003</v>
      </c>
      <c r="X14" s="32">
        <v>91.808947528300024</v>
      </c>
      <c r="Y14" s="219">
        <v>127.693647704</v>
      </c>
      <c r="Z14" s="219">
        <v>34.565792680599998</v>
      </c>
      <c r="AA14" s="99">
        <v>71.225517128999996</v>
      </c>
      <c r="AB14" s="99">
        <v>110.4517473364</v>
      </c>
    </row>
    <row r="15" spans="1:28" ht="15">
      <c r="A15" s="1"/>
      <c r="B15" s="46" t="s">
        <v>171</v>
      </c>
      <c r="C15" s="46" t="s">
        <v>18</v>
      </c>
      <c r="D15" s="34">
        <v>-1.2869999999999999</v>
      </c>
      <c r="E15" s="34">
        <v>4.26</v>
      </c>
      <c r="F15" s="34">
        <v>-1.4876811500000356E-2</v>
      </c>
      <c r="G15" s="34">
        <v>0.4</v>
      </c>
      <c r="H15" s="34">
        <v>3.6520000000000001</v>
      </c>
      <c r="I15" s="34">
        <v>-2.3842912201999447</v>
      </c>
      <c r="J15" s="34">
        <v>-5.1278343803000004</v>
      </c>
      <c r="K15" s="34">
        <v>-4.448084595500001</v>
      </c>
      <c r="L15" s="34">
        <v>-2.4422842010999961</v>
      </c>
      <c r="M15" s="34">
        <v>-2.3440511351000022</v>
      </c>
      <c r="N15" s="34">
        <v>-1.5536368380000021</v>
      </c>
      <c r="O15" s="34">
        <v>0.57958413809999865</v>
      </c>
      <c r="P15" s="34">
        <v>-2.5020867491999965</v>
      </c>
      <c r="Q15" s="185">
        <v>-2.1224544359999999</v>
      </c>
      <c r="R15" s="185">
        <v>0.91098801409999763</v>
      </c>
      <c r="S15" s="185">
        <v>14.540848188199998</v>
      </c>
      <c r="T15" s="185">
        <v>12.085989133599984</v>
      </c>
      <c r="U15" s="32">
        <v>12.8406600198</v>
      </c>
      <c r="V15" s="32">
        <v>2.7829885135000012</v>
      </c>
      <c r="W15" s="32">
        <v>0.41440823060001453</v>
      </c>
      <c r="X15" s="32">
        <v>-5.7606453878999933</v>
      </c>
      <c r="Y15" s="219">
        <v>-7.5467478999000228</v>
      </c>
      <c r="Z15" s="219">
        <v>-0.20818353940000137</v>
      </c>
      <c r="AA15" s="99">
        <v>-1.8974206797999984</v>
      </c>
      <c r="AB15" s="99">
        <v>20.4217516579</v>
      </c>
    </row>
    <row r="16" spans="1:28" ht="15">
      <c r="A16"/>
      <c r="B16" s="46" t="s">
        <v>172</v>
      </c>
      <c r="C16" s="33" t="s">
        <v>18</v>
      </c>
      <c r="D16" s="34">
        <v>2.2892619000000002E-3</v>
      </c>
      <c r="E16" s="34">
        <v>2.3670406000000001E-3</v>
      </c>
      <c r="F16" s="34">
        <v>2.5040000000000001E-6</v>
      </c>
      <c r="G16" s="34">
        <v>3.8488999999999997E-6</v>
      </c>
      <c r="H16" s="34">
        <v>3.292E-6</v>
      </c>
      <c r="I16" s="34">
        <v>1.9611782999999997E-3</v>
      </c>
      <c r="J16" s="34">
        <v>-2.0354113000000001E-3</v>
      </c>
      <c r="K16" s="34">
        <v>6.5923550000000003E-3</v>
      </c>
      <c r="L16" s="34">
        <v>7.2295683000000001E-3</v>
      </c>
      <c r="M16" s="34">
        <v>1.9185051200000001E-2</v>
      </c>
      <c r="N16" s="34">
        <v>2.9008699400000001E-2</v>
      </c>
      <c r="O16" s="34">
        <v>5.1851762699999998E-2</v>
      </c>
      <c r="P16" s="34">
        <v>9.9068472899999996E-2</v>
      </c>
      <c r="Q16" s="185">
        <v>0.17675866429999998</v>
      </c>
      <c r="R16" s="185">
        <v>0.1144274166</v>
      </c>
      <c r="S16" s="185">
        <v>0.2559648195</v>
      </c>
      <c r="T16" s="185">
        <v>0.3195816903</v>
      </c>
      <c r="U16" s="32">
        <v>0.27800540569999999</v>
      </c>
      <c r="V16" s="32">
        <v>0.29228065000000003</v>
      </c>
      <c r="W16" s="32">
        <v>0.18800001999999999</v>
      </c>
      <c r="X16" s="32">
        <v>0.23867017760000001</v>
      </c>
      <c r="Y16" s="219">
        <v>0.29089174089999992</v>
      </c>
      <c r="Z16" s="219">
        <v>1.3666213599999999E-2</v>
      </c>
      <c r="AA16" s="99">
        <v>8.5698655799999995E-2</v>
      </c>
      <c r="AB16" s="99">
        <v>0.12899146809999995</v>
      </c>
    </row>
    <row r="17" spans="1:28" s="199" customFormat="1" ht="15">
      <c r="A17" s="193"/>
      <c r="B17" s="194" t="s">
        <v>173</v>
      </c>
      <c r="C17" s="195" t="s">
        <v>18</v>
      </c>
      <c r="D17" s="196">
        <v>-3.0073550140999998</v>
      </c>
      <c r="E17" s="196">
        <v>-9.9581966532999999</v>
      </c>
      <c r="F17" s="196">
        <v>-2.4322289385000002</v>
      </c>
      <c r="G17" s="196">
        <v>-3.9446966748999999</v>
      </c>
      <c r="H17" s="196">
        <v>-5.1439972482999998</v>
      </c>
      <c r="I17" s="196">
        <v>-9.1342804076000004</v>
      </c>
      <c r="J17" s="196">
        <v>-1.4999374061999999</v>
      </c>
      <c r="K17" s="196">
        <v>-2.5093856570000002</v>
      </c>
      <c r="L17" s="196">
        <v>-4.7282855339999994</v>
      </c>
      <c r="M17" s="196">
        <v>-5.6080286160000004</v>
      </c>
      <c r="N17" s="196">
        <v>-2.4294190874000003</v>
      </c>
      <c r="O17" s="196">
        <v>-4.7689769771000003</v>
      </c>
      <c r="P17" s="196">
        <v>-7.7820232208999993</v>
      </c>
      <c r="Q17" s="197">
        <v>-11.2539046191</v>
      </c>
      <c r="R17" s="197">
        <v>-4.0873030916999991</v>
      </c>
      <c r="S17" s="197">
        <v>-6.3382388486000005</v>
      </c>
      <c r="T17" s="197">
        <v>-8.5912461685999997</v>
      </c>
      <c r="U17" s="226">
        <v>-11.175744563200002</v>
      </c>
      <c r="V17" s="226">
        <v>-3.2729008704</v>
      </c>
      <c r="W17" s="226">
        <v>-5.399115910199999</v>
      </c>
      <c r="X17" s="226">
        <v>-6.6299476399000001</v>
      </c>
      <c r="Y17" s="227">
        <v>-8.8522881623000007</v>
      </c>
      <c r="Z17" s="227">
        <v>-2.4865337513000001</v>
      </c>
      <c r="AA17" s="198">
        <v>-5.1117798566000001</v>
      </c>
      <c r="AB17" s="198">
        <v>-8.7428779510999988</v>
      </c>
    </row>
    <row r="18" spans="1:28" ht="15">
      <c r="A18" s="1"/>
      <c r="B18" s="46" t="s">
        <v>174</v>
      </c>
      <c r="C18" s="46" t="s">
        <v>18</v>
      </c>
      <c r="D18" s="34">
        <v>-4.5618334500000302E-2</v>
      </c>
      <c r="E18" s="34">
        <v>-0.41309057799999938</v>
      </c>
      <c r="F18" s="34">
        <v>0.57636950429999956</v>
      </c>
      <c r="G18" s="34">
        <v>-0.63097790129999987</v>
      </c>
      <c r="H18" s="34">
        <v>-2.1986004146</v>
      </c>
      <c r="I18" s="34">
        <v>-7.3500943909999998</v>
      </c>
      <c r="J18" s="34">
        <v>-1.2984660869</v>
      </c>
      <c r="K18" s="34">
        <v>-1.7432559346000001</v>
      </c>
      <c r="L18" s="34">
        <v>-2.1315822485</v>
      </c>
      <c r="M18" s="34">
        <v>-2.4505839526000002</v>
      </c>
      <c r="N18" s="34">
        <v>-0.96271044880000001</v>
      </c>
      <c r="O18" s="34">
        <v>-2.2355901705000001</v>
      </c>
      <c r="P18" s="34">
        <v>-3.2993312045000001</v>
      </c>
      <c r="Q18" s="185">
        <v>-3.2827215778000003</v>
      </c>
      <c r="R18" s="185">
        <v>-1.2932954371000001</v>
      </c>
      <c r="S18" s="185">
        <v>-2.3922338439000002</v>
      </c>
      <c r="T18" s="185">
        <v>-2.8873956089999995</v>
      </c>
      <c r="U18" s="32">
        <v>-3.0884599736999991</v>
      </c>
      <c r="V18" s="32">
        <v>-0.78998200940000007</v>
      </c>
      <c r="W18" s="32">
        <v>-2.2188700851000003</v>
      </c>
      <c r="X18" s="32">
        <v>-3.1396076506999999</v>
      </c>
      <c r="Y18" s="219">
        <v>-4.0939650931000005</v>
      </c>
      <c r="Z18" s="219">
        <v>-4.6253203070000009</v>
      </c>
      <c r="AA18" s="99">
        <v>-7.2220137452000026</v>
      </c>
      <c r="AB18" s="99">
        <v>-8.9322460993000004</v>
      </c>
    </row>
    <row r="19" spans="1:28" ht="15">
      <c r="A19" s="1"/>
      <c r="B19" s="50" t="s">
        <v>175</v>
      </c>
      <c r="C19" s="46" t="s">
        <v>18</v>
      </c>
      <c r="D19" s="64">
        <v>29.030904272099999</v>
      </c>
      <c r="E19" s="64">
        <v>23.899366656699996</v>
      </c>
      <c r="F19" s="64">
        <v>11.772520809999811</v>
      </c>
      <c r="G19" s="64">
        <v>14.3</v>
      </c>
      <c r="H19" s="64">
        <v>23.620237137000785</v>
      </c>
      <c r="I19" s="64">
        <v>16.90101030359935</v>
      </c>
      <c r="J19" s="64">
        <v>11.41698911219995</v>
      </c>
      <c r="K19" s="64">
        <v>35.912556620800181</v>
      </c>
      <c r="L19" s="64">
        <v>60.531481879100298</v>
      </c>
      <c r="M19" s="64">
        <v>88.729827617100923</v>
      </c>
      <c r="N19" s="64">
        <v>24.854983186700309</v>
      </c>
      <c r="O19" s="64">
        <v>42.588287992600087</v>
      </c>
      <c r="P19" s="64">
        <v>67.699522594100131</v>
      </c>
      <c r="Q19" s="187">
        <v>102.19800657589812</v>
      </c>
      <c r="R19" s="187">
        <v>42.454537192400274</v>
      </c>
      <c r="S19" s="187">
        <v>89.572451763900816</v>
      </c>
      <c r="T19" s="187">
        <v>124.4977306791</v>
      </c>
      <c r="U19" s="220">
        <v>179.05968401570109</v>
      </c>
      <c r="V19" s="220">
        <v>67.065173985899804</v>
      </c>
      <c r="W19" s="220">
        <v>103.40382779529962</v>
      </c>
      <c r="X19" s="220">
        <v>130.92070589339988</v>
      </c>
      <c r="Y19" s="221">
        <v>165.86430379940074</v>
      </c>
      <c r="Z19" s="221">
        <v>41.25239653130091</v>
      </c>
      <c r="AA19" s="101">
        <v>80.076846649500666</v>
      </c>
      <c r="AB19" s="101">
        <v>99.926177311000515</v>
      </c>
    </row>
    <row r="20" spans="1:28" ht="15">
      <c r="A20" s="1"/>
      <c r="B20" s="46"/>
      <c r="C20" s="46" t="s">
        <v>18</v>
      </c>
      <c r="D20" s="34" t="s">
        <v>18</v>
      </c>
      <c r="E20" s="55" t="s">
        <v>18</v>
      </c>
      <c r="F20" s="55" t="s">
        <v>18</v>
      </c>
      <c r="G20" s="55" t="s">
        <v>18</v>
      </c>
      <c r="H20" s="55" t="s">
        <v>18</v>
      </c>
      <c r="I20" s="55" t="s">
        <v>18</v>
      </c>
      <c r="J20" s="55" t="s">
        <v>18</v>
      </c>
      <c r="K20" s="55" t="s">
        <v>18</v>
      </c>
      <c r="L20" s="55" t="s">
        <v>18</v>
      </c>
      <c r="M20" s="55" t="s">
        <v>18</v>
      </c>
      <c r="N20" s="55" t="s">
        <v>18</v>
      </c>
      <c r="O20" s="55" t="s">
        <v>18</v>
      </c>
      <c r="P20" s="55" t="s">
        <v>18</v>
      </c>
      <c r="Q20" s="55" t="s">
        <v>18</v>
      </c>
      <c r="R20" s="55" t="s">
        <v>18</v>
      </c>
      <c r="S20" s="55" t="s">
        <v>18</v>
      </c>
      <c r="T20" s="55" t="s">
        <v>18</v>
      </c>
      <c r="U20" s="55" t="s">
        <v>18</v>
      </c>
      <c r="V20" s="55" t="s">
        <v>18</v>
      </c>
      <c r="W20" s="55" t="s">
        <v>18</v>
      </c>
      <c r="X20" s="55" t="s">
        <v>18</v>
      </c>
      <c r="Y20" s="100" t="s">
        <v>18</v>
      </c>
      <c r="Z20" s="100" t="s">
        <v>18</v>
      </c>
      <c r="AA20" s="100" t="s">
        <v>18</v>
      </c>
      <c r="AB20" s="100" t="s">
        <v>18</v>
      </c>
    </row>
    <row r="21" spans="1:28" ht="15">
      <c r="A21" s="1"/>
      <c r="B21" s="32"/>
      <c r="C21" s="46" t="s">
        <v>18</v>
      </c>
      <c r="D21" s="34" t="s">
        <v>18</v>
      </c>
      <c r="E21" s="55"/>
      <c r="F21" s="55"/>
      <c r="G21" s="55"/>
      <c r="H21" s="55"/>
      <c r="I21" s="55"/>
      <c r="J21" s="55"/>
      <c r="K21" s="55"/>
      <c r="L21" s="55"/>
      <c r="M21" s="55"/>
      <c r="N21" s="55" t="s">
        <v>18</v>
      </c>
      <c r="O21" s="55" t="s">
        <v>18</v>
      </c>
      <c r="P21" s="55" t="s">
        <v>18</v>
      </c>
      <c r="Q21" s="55" t="s">
        <v>18</v>
      </c>
      <c r="R21" s="55" t="s">
        <v>18</v>
      </c>
      <c r="S21" s="55" t="s">
        <v>18</v>
      </c>
      <c r="T21" s="55" t="s">
        <v>18</v>
      </c>
      <c r="U21" s="55" t="s">
        <v>18</v>
      </c>
      <c r="V21" s="55" t="s">
        <v>18</v>
      </c>
      <c r="W21" s="55" t="s">
        <v>18</v>
      </c>
      <c r="X21" s="55" t="s">
        <v>18</v>
      </c>
      <c r="Y21" s="100" t="s">
        <v>18</v>
      </c>
      <c r="Z21" s="100" t="s">
        <v>18</v>
      </c>
      <c r="AA21" s="100" t="s">
        <v>18</v>
      </c>
      <c r="AB21" s="100" t="s">
        <v>18</v>
      </c>
    </row>
    <row r="22" spans="1:28" s="20" customFormat="1" ht="15">
      <c r="A22" s="114"/>
      <c r="B22" s="77" t="s">
        <v>176</v>
      </c>
      <c r="C22" s="50" t="s">
        <v>18</v>
      </c>
      <c r="D22" s="67">
        <v>-11.389426599800002</v>
      </c>
      <c r="E22" s="67">
        <v>-9.0619999999999994</v>
      </c>
      <c r="F22" s="67">
        <v>-23.260634379900001</v>
      </c>
      <c r="G22" s="67">
        <v>-24.7398734792</v>
      </c>
      <c r="H22" s="67">
        <v>-13.389411944800001</v>
      </c>
      <c r="I22" s="67">
        <v>-59.7442824926</v>
      </c>
      <c r="J22" s="67">
        <v>6.8034890721000014</v>
      </c>
      <c r="K22" s="67">
        <v>-7.0732931229000009</v>
      </c>
      <c r="L22" s="67">
        <v>-8.8602506803999983</v>
      </c>
      <c r="M22" s="67">
        <v>-74.025914005999994</v>
      </c>
      <c r="N22" s="67">
        <v>26.013251612299999</v>
      </c>
      <c r="O22" s="67">
        <v>74.321386412300001</v>
      </c>
      <c r="P22" s="67">
        <v>48.1003147025</v>
      </c>
      <c r="Q22" s="67">
        <v>-47.742542869300003</v>
      </c>
      <c r="R22" s="67">
        <v>42.588350872100001</v>
      </c>
      <c r="S22" s="67">
        <v>28.691592556199979</v>
      </c>
      <c r="T22" s="67">
        <v>25.513362064999999</v>
      </c>
      <c r="U22" s="67">
        <v>-28.370003061599988</v>
      </c>
      <c r="V22" s="67">
        <v>62.178815274599998</v>
      </c>
      <c r="W22" s="67">
        <v>35.027436191600003</v>
      </c>
      <c r="X22" s="67">
        <v>-39.9310094832</v>
      </c>
      <c r="Y22" s="103">
        <v>-65.208135858600002</v>
      </c>
      <c r="Z22" s="103">
        <v>60.102132992100003</v>
      </c>
      <c r="AA22" s="103">
        <v>-12.6155555136</v>
      </c>
      <c r="AB22" s="103">
        <v>47.784312984099998</v>
      </c>
    </row>
    <row r="23" spans="1:28" ht="15">
      <c r="A23" s="1"/>
      <c r="B23" s="47" t="s">
        <v>177</v>
      </c>
      <c r="C23" s="46" t="s">
        <v>18</v>
      </c>
      <c r="D23" s="34">
        <v>-9.9</v>
      </c>
      <c r="E23" s="34">
        <v>-31.690999999999999</v>
      </c>
      <c r="F23" s="34">
        <v>12.573198265099998</v>
      </c>
      <c r="G23" s="34">
        <v>-2.2999999999999998</v>
      </c>
      <c r="H23" s="34">
        <v>-30.750312777199991</v>
      </c>
      <c r="I23" s="34">
        <v>-37.719667530000002</v>
      </c>
      <c r="J23" s="34">
        <v>24.748174067400001</v>
      </c>
      <c r="K23" s="34">
        <v>9.9192568122000004</v>
      </c>
      <c r="L23" s="34">
        <v>26.029253170400004</v>
      </c>
      <c r="M23" s="34">
        <v>-10.942421044999998</v>
      </c>
      <c r="N23" s="34">
        <v>20.9433982111</v>
      </c>
      <c r="O23" s="34">
        <v>-63.189984421600002</v>
      </c>
      <c r="P23" s="34">
        <v>-6.9241045647000004</v>
      </c>
      <c r="Q23" s="34">
        <v>-14.05986351250001</v>
      </c>
      <c r="R23" s="34">
        <v>-38.572069640899983</v>
      </c>
      <c r="S23" s="34">
        <v>-52.483694231800008</v>
      </c>
      <c r="T23" s="34">
        <v>-29.367074652500012</v>
      </c>
      <c r="U23" s="34">
        <v>-40.776767436500002</v>
      </c>
      <c r="V23" s="34">
        <v>-60.1872703437</v>
      </c>
      <c r="W23" s="34">
        <v>-34.510751126700001</v>
      </c>
      <c r="X23" s="34">
        <v>-32.46456100759999</v>
      </c>
      <c r="Y23" s="99">
        <v>-66.338499369999994</v>
      </c>
      <c r="Z23" s="99">
        <v>-106.05089761160001</v>
      </c>
      <c r="AA23" s="99">
        <v>-67.206301251799999</v>
      </c>
      <c r="AB23" s="99">
        <v>-22.436385860799994</v>
      </c>
    </row>
    <row r="24" spans="1:28" ht="15">
      <c r="A24" s="1"/>
      <c r="B24" s="47" t="s">
        <v>178</v>
      </c>
      <c r="C24" s="46" t="s">
        <v>18</v>
      </c>
      <c r="D24" s="34">
        <v>31.094860307000005</v>
      </c>
      <c r="E24" s="34">
        <v>65.340999999999994</v>
      </c>
      <c r="F24" s="34">
        <v>5.9606362777000079</v>
      </c>
      <c r="G24" s="34">
        <v>-7.5270065795000036</v>
      </c>
      <c r="H24" s="34">
        <v>12.914999999999999</v>
      </c>
      <c r="I24" s="34">
        <v>32.339519644200003</v>
      </c>
      <c r="J24" s="34">
        <v>72.309090957000009</v>
      </c>
      <c r="K24" s="34">
        <v>16.577560650799995</v>
      </c>
      <c r="L24" s="34">
        <v>1.4850368237000005</v>
      </c>
      <c r="M24" s="34">
        <v>-11.758271357999991</v>
      </c>
      <c r="N24" s="34">
        <v>-4.8029967145000008</v>
      </c>
      <c r="O24" s="34">
        <v>51.600415748899984</v>
      </c>
      <c r="P24" s="34">
        <v>-6.0364117859000004</v>
      </c>
      <c r="Q24" s="34">
        <v>14.155318988100012</v>
      </c>
      <c r="R24" s="34">
        <v>75.904700200400015</v>
      </c>
      <c r="S24" s="34">
        <v>124.3871022667</v>
      </c>
      <c r="T24" s="34">
        <v>39.773452231000014</v>
      </c>
      <c r="U24" s="34">
        <v>84.721334743299991</v>
      </c>
      <c r="V24" s="34">
        <v>44.678734408199979</v>
      </c>
      <c r="W24" s="34">
        <v>33.225611405300008</v>
      </c>
      <c r="X24" s="34">
        <v>93.651543035399996</v>
      </c>
      <c r="Y24" s="99">
        <v>105.67122532879998</v>
      </c>
      <c r="Z24" s="99">
        <v>159.5230585454</v>
      </c>
      <c r="AA24" s="99">
        <v>54.674477890499993</v>
      </c>
      <c r="AB24" s="99">
        <v>87.494978418899976</v>
      </c>
    </row>
    <row r="25" spans="1:28" ht="15">
      <c r="A25" s="1"/>
      <c r="B25" s="77" t="s">
        <v>179</v>
      </c>
      <c r="C25" s="46"/>
      <c r="D25" s="64">
        <v>9.8000000000000007</v>
      </c>
      <c r="E25" s="64">
        <v>24.588000000000001</v>
      </c>
      <c r="F25" s="64">
        <v>-4.7267998370999846</v>
      </c>
      <c r="G25" s="64">
        <v>-34.6</v>
      </c>
      <c r="H25" s="64">
        <v>-31.949024702499997</v>
      </c>
      <c r="I25" s="64">
        <v>-65.124430378399992</v>
      </c>
      <c r="J25" s="64">
        <v>103.8607540965</v>
      </c>
      <c r="K25" s="64">
        <v>19.423524340100013</v>
      </c>
      <c r="L25" s="64">
        <v>18.6540393137</v>
      </c>
      <c r="M25" s="64">
        <v>-96.726606408999999</v>
      </c>
      <c r="N25" s="64">
        <v>42.153653108899988</v>
      </c>
      <c r="O25" s="64">
        <v>62.731817739599983</v>
      </c>
      <c r="P25" s="64">
        <v>35.139798351900012</v>
      </c>
      <c r="Q25" s="64">
        <v>-47.647087393699998</v>
      </c>
      <c r="R25" s="64">
        <v>79.920981431599998</v>
      </c>
      <c r="S25" s="64">
        <v>100.59500059109996</v>
      </c>
      <c r="T25" s="64">
        <v>35.919739643499987</v>
      </c>
      <c r="U25" s="64">
        <v>15.574564245200008</v>
      </c>
      <c r="V25" s="64">
        <v>46.670279339099949</v>
      </c>
      <c r="W25" s="64">
        <v>33.742296470199989</v>
      </c>
      <c r="X25" s="64">
        <v>21.255972544599995</v>
      </c>
      <c r="Y25" s="101">
        <v>-25.875409899800012</v>
      </c>
      <c r="Z25" s="101">
        <v>113.57429392589999</v>
      </c>
      <c r="AA25" s="101">
        <v>-25.147378874900017</v>
      </c>
      <c r="AB25" s="101">
        <v>112.8429055422</v>
      </c>
    </row>
    <row r="26" spans="1:28" ht="15">
      <c r="A26" s="1"/>
      <c r="B26" s="68"/>
      <c r="C26" s="46"/>
      <c r="D26" s="34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100"/>
      <c r="Z26" s="100"/>
      <c r="AA26" s="100"/>
      <c r="AB26" s="100"/>
    </row>
    <row r="27" spans="1:28" ht="15">
      <c r="A27" s="1"/>
      <c r="B27" s="71" t="s">
        <v>32</v>
      </c>
      <c r="C27" s="46"/>
      <c r="D27" s="64">
        <v>38.8263379793</v>
      </c>
      <c r="E27" s="64">
        <v>48.487366656699997</v>
      </c>
      <c r="F27" s="64">
        <v>7.0457209728997485</v>
      </c>
      <c r="G27" s="64">
        <v>-20.251603370000893</v>
      </c>
      <c r="H27" s="64">
        <v>-8.3287875654992138</v>
      </c>
      <c r="I27" s="64">
        <v>-48.223420074800821</v>
      </c>
      <c r="J27" s="64">
        <v>115.27774320869992</v>
      </c>
      <c r="K27" s="64">
        <v>55.336080960900539</v>
      </c>
      <c r="L27" s="64">
        <v>79.185521192799797</v>
      </c>
      <c r="M27" s="64">
        <v>-7.9967787919006819</v>
      </c>
      <c r="N27" s="64">
        <v>67.008636295600553</v>
      </c>
      <c r="O27" s="64">
        <v>105.32010573219968</v>
      </c>
      <c r="P27" s="64">
        <v>102.83932094600024</v>
      </c>
      <c r="Q27" s="64">
        <v>54.550919182199003</v>
      </c>
      <c r="R27" s="64">
        <v>122.37551862400032</v>
      </c>
      <c r="S27" s="64">
        <v>190.1674523550009</v>
      </c>
      <c r="T27" s="64">
        <v>160.41747032259934</v>
      </c>
      <c r="U27" s="64">
        <v>194.6342482609011</v>
      </c>
      <c r="V27" s="64">
        <v>113.73545332499988</v>
      </c>
      <c r="W27" s="64">
        <v>137.14612426549948</v>
      </c>
      <c r="X27" s="64">
        <v>152.17667843800007</v>
      </c>
      <c r="Y27" s="101">
        <v>139.98889389960013</v>
      </c>
      <c r="Z27" s="101">
        <v>154.82669045720144</v>
      </c>
      <c r="AA27" s="101">
        <v>54.929467774599672</v>
      </c>
      <c r="AB27" s="101">
        <v>212.76908285319959</v>
      </c>
    </row>
    <row r="28" spans="1:28" ht="15">
      <c r="A28" s="1"/>
      <c r="B28" s="47"/>
      <c r="C28" s="46"/>
      <c r="D28" s="67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100"/>
      <c r="Z28" s="100"/>
      <c r="AA28" s="100"/>
      <c r="AB28" s="100"/>
    </row>
    <row r="29" spans="1:28" ht="15">
      <c r="A29" s="1"/>
      <c r="B29" s="77" t="s">
        <v>180</v>
      </c>
      <c r="C29" s="46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103"/>
      <c r="Z29" s="103"/>
      <c r="AA29" s="103"/>
      <c r="AB29" s="103"/>
    </row>
    <row r="30" spans="1:28" ht="15">
      <c r="A30" s="1"/>
      <c r="B30" s="47" t="s">
        <v>181</v>
      </c>
      <c r="C30" s="46"/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-1.255E-5</v>
      </c>
      <c r="K30" s="34">
        <v>-1.255E-5</v>
      </c>
      <c r="L30" s="34">
        <v>-1.2550000000111083E-5</v>
      </c>
      <c r="M30" s="34">
        <v>6.9830100000000783E-2</v>
      </c>
      <c r="N30" s="34">
        <v>0</v>
      </c>
      <c r="O30" s="34">
        <v>0</v>
      </c>
      <c r="P30" s="34">
        <v>-5.2755000000000003E-2</v>
      </c>
      <c r="Q30" s="34">
        <v>-5.2755000000000003E-2</v>
      </c>
      <c r="R30" s="34">
        <v>0</v>
      </c>
      <c r="S30" s="34">
        <v>0</v>
      </c>
      <c r="T30" s="34">
        <v>-4.4999999999999998E-7</v>
      </c>
      <c r="U30" s="94">
        <v>-2.3870004500000004</v>
      </c>
      <c r="V30" s="34">
        <v>-1.4719679999999999</v>
      </c>
      <c r="W30" s="34">
        <v>-1.4719679999999999</v>
      </c>
      <c r="X30" s="34">
        <v>-1.4719679999999995</v>
      </c>
      <c r="Y30" s="99">
        <v>-2.36646585</v>
      </c>
      <c r="Z30" s="99">
        <v>-0.23357</v>
      </c>
      <c r="AA30" s="99">
        <v>-4.8889249999997664E-4</v>
      </c>
      <c r="AB30" s="99">
        <v>3.270849000074349E-4</v>
      </c>
    </row>
    <row r="31" spans="1:28">
      <c r="B31" s="47" t="s">
        <v>182</v>
      </c>
      <c r="C31" s="36"/>
      <c r="D31" s="34">
        <v>-15.5155597727</v>
      </c>
      <c r="E31" s="34">
        <v>-21.565000000000001</v>
      </c>
      <c r="F31" s="34">
        <v>-5.6993756600000003</v>
      </c>
      <c r="G31" s="34">
        <v>-216.43454694779999</v>
      </c>
      <c r="H31" s="34">
        <v>-231.80402721109999</v>
      </c>
      <c r="I31" s="34">
        <v>-243.81772890479999</v>
      </c>
      <c r="J31" s="34">
        <v>-10.267286330099999</v>
      </c>
      <c r="K31" s="34">
        <v>-17.0399662168</v>
      </c>
      <c r="L31" s="34">
        <v>-27.426430456599999</v>
      </c>
      <c r="M31" s="34">
        <v>-43.218758098400002</v>
      </c>
      <c r="N31" s="34">
        <v>-12.982998878</v>
      </c>
      <c r="O31" s="34">
        <v>-26.6617566864</v>
      </c>
      <c r="P31" s="34">
        <v>-40.174244919300001</v>
      </c>
      <c r="Q31" s="34">
        <v>-58.145771721700001</v>
      </c>
      <c r="R31" s="34">
        <v>-15.8756738963</v>
      </c>
      <c r="S31" s="34">
        <v>-33.099264228700001</v>
      </c>
      <c r="T31" s="34">
        <v>-50.257976775899998</v>
      </c>
      <c r="U31" s="34">
        <v>-71.485908119800001</v>
      </c>
      <c r="V31" s="34">
        <v>-19.6033459587</v>
      </c>
      <c r="W31" s="34">
        <v>-39.049975771200003</v>
      </c>
      <c r="X31" s="34">
        <v>-57.512278395599999</v>
      </c>
      <c r="Y31" s="99">
        <v>-79.333642179199998</v>
      </c>
      <c r="Z31" s="99">
        <v>-18.829296110200001</v>
      </c>
      <c r="AA31" s="99">
        <v>-44.542662485900003</v>
      </c>
      <c r="AB31" s="99">
        <v>-68.683012539100005</v>
      </c>
    </row>
    <row r="32" spans="1:28" ht="15">
      <c r="A32" s="1"/>
      <c r="B32" s="47" t="s">
        <v>183</v>
      </c>
      <c r="C32" s="46"/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0.1046448462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99">
        <v>0</v>
      </c>
      <c r="Z32" s="99">
        <v>0</v>
      </c>
      <c r="AA32" s="99">
        <v>0</v>
      </c>
      <c r="AB32" s="99">
        <v>0</v>
      </c>
    </row>
    <row r="33" spans="2:28">
      <c r="B33" s="47" t="s">
        <v>184</v>
      </c>
      <c r="C33" s="36"/>
      <c r="D33" s="34">
        <v>-0.69954179999999999</v>
      </c>
      <c r="E33" s="34">
        <v>-0.80473899999999998</v>
      </c>
      <c r="F33" s="34">
        <v>-0.41204275260000001</v>
      </c>
      <c r="G33" s="34">
        <v>-0.45163744950000001</v>
      </c>
      <c r="H33" s="34">
        <v>-0.55451839859999996</v>
      </c>
      <c r="I33" s="34">
        <v>-1.4477749790000001</v>
      </c>
      <c r="J33" s="34">
        <v>-0.39933534050000002</v>
      </c>
      <c r="K33" s="34">
        <v>-0.3970784611</v>
      </c>
      <c r="L33" s="34">
        <v>-2.6098925756</v>
      </c>
      <c r="M33" s="34">
        <v>-3.6941329823000002</v>
      </c>
      <c r="N33" s="34">
        <v>-3.116E-2</v>
      </c>
      <c r="O33" s="34">
        <v>-0.7601908866</v>
      </c>
      <c r="P33" s="34">
        <v>-1.835234013</v>
      </c>
      <c r="Q33" s="34">
        <v>-2.3560927500000002</v>
      </c>
      <c r="R33" s="34">
        <v>-4.7869307399999999</v>
      </c>
      <c r="S33" s="34">
        <v>-4.95493074</v>
      </c>
      <c r="T33" s="34">
        <v>-16.395254760599997</v>
      </c>
      <c r="U33" s="34">
        <v>-34.245691846699998</v>
      </c>
      <c r="V33" s="34">
        <v>-0.41591910230000001</v>
      </c>
      <c r="W33" s="34">
        <v>-2.2101733947</v>
      </c>
      <c r="X33" s="34">
        <v>-2.8050456452000003</v>
      </c>
      <c r="Y33" s="99">
        <v>-10.162938465600002</v>
      </c>
      <c r="Z33" s="99">
        <v>-7.5520329768999996</v>
      </c>
      <c r="AA33" s="99">
        <v>-23.535215752799999</v>
      </c>
      <c r="AB33" s="99">
        <v>-27.361836992299999</v>
      </c>
    </row>
    <row r="34" spans="2:28">
      <c r="B34" s="47" t="s">
        <v>185</v>
      </c>
      <c r="C34" s="36"/>
      <c r="D34" s="34">
        <v>0</v>
      </c>
      <c r="E34" s="34">
        <v>0</v>
      </c>
      <c r="F34" s="34">
        <v>5.1999999999999998E-2</v>
      </c>
      <c r="G34" s="34">
        <v>5.1999999999999998E-2</v>
      </c>
      <c r="H34" s="34">
        <v>5.1999999999999998E-2</v>
      </c>
      <c r="I34" s="34">
        <v>5.1999999999999998E-2</v>
      </c>
      <c r="J34" s="34">
        <v>0</v>
      </c>
      <c r="K34" s="34">
        <v>0</v>
      </c>
      <c r="L34" s="34">
        <v>0</v>
      </c>
      <c r="M34" s="34">
        <v>3.7999999999999999E-2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0.375</v>
      </c>
      <c r="V34" s="34">
        <v>0.67264800000000002</v>
      </c>
      <c r="W34" s="34">
        <v>0.67264800000000002</v>
      </c>
      <c r="X34" s="34">
        <v>0.67264800000000002</v>
      </c>
      <c r="Y34" s="99">
        <v>1.278238</v>
      </c>
      <c r="Z34" s="99">
        <v>0</v>
      </c>
      <c r="AA34" s="99">
        <v>0</v>
      </c>
      <c r="AB34" s="99">
        <v>0</v>
      </c>
    </row>
    <row r="35" spans="2:28">
      <c r="B35" s="47" t="s">
        <v>186</v>
      </c>
      <c r="C35" s="36"/>
      <c r="D35" s="66">
        <v>0.81062571020000018</v>
      </c>
      <c r="E35" s="66">
        <v>0.745</v>
      </c>
      <c r="F35" s="66">
        <v>1.4360984667000001</v>
      </c>
      <c r="G35" s="66">
        <v>-0.65224281839999942</v>
      </c>
      <c r="H35" s="66">
        <v>-0.68808500820000162</v>
      </c>
      <c r="I35" s="66">
        <v>-0.68757718770000054</v>
      </c>
      <c r="J35" s="66">
        <v>-0.89745352239999931</v>
      </c>
      <c r="K35" s="66">
        <v>-0.83997589390000016</v>
      </c>
      <c r="L35" s="66">
        <v>-3.2785162455999988</v>
      </c>
      <c r="M35" s="66">
        <v>-2.5741565590000022</v>
      </c>
      <c r="N35" s="66">
        <v>-6.3289021918000001</v>
      </c>
      <c r="O35" s="66">
        <v>0.43851552430000001</v>
      </c>
      <c r="P35" s="66">
        <v>-0.45846877470000003</v>
      </c>
      <c r="Q35" s="66">
        <v>-0.45938542329999998</v>
      </c>
      <c r="R35" s="66">
        <v>0</v>
      </c>
      <c r="S35" s="66">
        <v>-1.9423916999999999</v>
      </c>
      <c r="T35" s="66">
        <v>-2.0044131100000002</v>
      </c>
      <c r="U35" s="66">
        <v>-8.9897479800999989</v>
      </c>
      <c r="V35" s="66">
        <v>-14.943671930000001</v>
      </c>
      <c r="W35" s="66">
        <v>-13.116128556</v>
      </c>
      <c r="X35" s="66">
        <v>-13.8579273176</v>
      </c>
      <c r="Y35" s="102">
        <v>-13.331611554</v>
      </c>
      <c r="Z35" s="102">
        <v>-4.6155154569999999</v>
      </c>
      <c r="AA35" s="102">
        <v>-2.3857347311999999</v>
      </c>
      <c r="AB35" s="102">
        <v>-1.5470740065999995</v>
      </c>
    </row>
    <row r="36" spans="2:28">
      <c r="B36" s="50" t="s">
        <v>180</v>
      </c>
      <c r="C36" s="36"/>
      <c r="D36" s="64">
        <v>-15.404475862500002</v>
      </c>
      <c r="E36" s="64">
        <v>-21.624739000000002</v>
      </c>
      <c r="F36" s="64">
        <v>-4.6233199458999996</v>
      </c>
      <c r="G36" s="64">
        <v>-217.48642721569999</v>
      </c>
      <c r="H36" s="64">
        <v>-232.99463061790004</v>
      </c>
      <c r="I36" s="64">
        <v>-245.90108107149999</v>
      </c>
      <c r="J36" s="64">
        <v>-11.564087742999998</v>
      </c>
      <c r="K36" s="64">
        <v>-18.277033121799999</v>
      </c>
      <c r="L36" s="64">
        <v>-33.314851827799998</v>
      </c>
      <c r="M36" s="64">
        <v>-49.274572693499991</v>
      </c>
      <c r="N36" s="64">
        <v>-19.343061069800001</v>
      </c>
      <c r="O36" s="64">
        <v>-26.983432048699999</v>
      </c>
      <c r="P36" s="64">
        <v>-42.520702707000012</v>
      </c>
      <c r="Q36" s="64">
        <v>-61.014004894999999</v>
      </c>
      <c r="R36" s="64">
        <v>-20.662604636299999</v>
      </c>
      <c r="S36" s="64">
        <v>-39.996586668699997</v>
      </c>
      <c r="T36" s="64">
        <v>-68.657645096499991</v>
      </c>
      <c r="U36" s="64">
        <v>-116.73334839660001</v>
      </c>
      <c r="V36" s="64">
        <v>-35.762256991000001</v>
      </c>
      <c r="W36" s="64">
        <v>-55.175597721899997</v>
      </c>
      <c r="X36" s="64">
        <v>-74.974571358399999</v>
      </c>
      <c r="Y36" s="101">
        <v>-103.91642004880001</v>
      </c>
      <c r="Z36" s="101">
        <v>-31.2304145441</v>
      </c>
      <c r="AA36" s="101">
        <v>-70.4641018624</v>
      </c>
      <c r="AB36" s="101">
        <v>-97.591596453099996</v>
      </c>
    </row>
    <row r="37" spans="2:28">
      <c r="B37" s="46"/>
      <c r="C37" s="36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55"/>
      <c r="Q37" s="55"/>
      <c r="R37" s="55"/>
      <c r="S37" s="55"/>
      <c r="T37" s="55"/>
      <c r="U37" s="55"/>
      <c r="V37" s="55"/>
      <c r="W37" s="55"/>
      <c r="X37" s="55"/>
      <c r="Y37" s="100"/>
      <c r="Z37" s="100"/>
      <c r="AA37" s="100"/>
      <c r="AB37" s="100"/>
    </row>
    <row r="38" spans="2:28">
      <c r="B38" s="50" t="s">
        <v>187</v>
      </c>
      <c r="C38" s="36"/>
      <c r="D38" s="67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100"/>
      <c r="Z38" s="100"/>
      <c r="AA38" s="100"/>
      <c r="AB38" s="100"/>
    </row>
    <row r="39" spans="2:28">
      <c r="B39" s="46" t="s">
        <v>188</v>
      </c>
      <c r="C39" s="36"/>
      <c r="D39" s="34">
        <v>16.770074999999999</v>
      </c>
      <c r="E39" s="34">
        <v>22.352354999999999</v>
      </c>
      <c r="F39" s="34">
        <v>-9.8016480000000001</v>
      </c>
      <c r="G39" s="34">
        <v>26.732706</v>
      </c>
      <c r="H39" s="34">
        <v>22.176749000000001</v>
      </c>
      <c r="I39" s="34">
        <v>-8.2615850000000002</v>
      </c>
      <c r="J39" s="34">
        <v>-34.986471999999999</v>
      </c>
      <c r="K39" s="34">
        <v>-1.8877630000000001</v>
      </c>
      <c r="L39" s="34">
        <v>9.2510010000000005</v>
      </c>
      <c r="M39" s="34">
        <v>64.783675000000002</v>
      </c>
      <c r="N39" s="34">
        <v>-41.910069999999997</v>
      </c>
      <c r="O39" s="34">
        <v>-43.307009000000001</v>
      </c>
      <c r="P39" s="34">
        <v>-24.933526000000001</v>
      </c>
      <c r="Q39" s="34">
        <v>21.769456000000002</v>
      </c>
      <c r="R39" s="34">
        <v>-83.538791000000003</v>
      </c>
      <c r="S39" s="34">
        <v>-96.903491000000002</v>
      </c>
      <c r="T39" s="34">
        <v>-59.687044</v>
      </c>
      <c r="U39" s="34">
        <v>-32.576157000000002</v>
      </c>
      <c r="V39" s="34">
        <v>-76.398073999999994</v>
      </c>
      <c r="W39" s="34">
        <v>-68.885065999999995</v>
      </c>
      <c r="X39" s="34">
        <v>-55.241584000000003</v>
      </c>
      <c r="Y39" s="99">
        <v>9.4179530000000007</v>
      </c>
      <c r="Z39" s="99">
        <v>-41.899487000000001</v>
      </c>
      <c r="AA39" s="99">
        <v>-1.4320219999999999</v>
      </c>
      <c r="AB39" s="99">
        <v>-113.218513</v>
      </c>
    </row>
    <row r="40" spans="2:28">
      <c r="B40" s="33" t="s">
        <v>189</v>
      </c>
      <c r="C40" s="36"/>
      <c r="D40" s="34">
        <v>-11.419</v>
      </c>
      <c r="E40" s="34">
        <v>-9.5044899999999988</v>
      </c>
      <c r="F40" s="34">
        <v>28.556476780099995</v>
      </c>
      <c r="G40" s="34">
        <v>28.8445</v>
      </c>
      <c r="H40" s="34">
        <v>29.3445</v>
      </c>
      <c r="I40" s="34">
        <v>-47.090293146699992</v>
      </c>
      <c r="J40" s="34">
        <v>-24.952822499300002</v>
      </c>
      <c r="K40" s="34">
        <v>-26.697571808700001</v>
      </c>
      <c r="L40" s="34">
        <v>-26.399051870100003</v>
      </c>
      <c r="M40" s="34">
        <v>-30.719892909200006</v>
      </c>
      <c r="N40" s="34">
        <v>-1.2846470439999997</v>
      </c>
      <c r="O40" s="34">
        <v>-3.2347189003000025</v>
      </c>
      <c r="P40" s="34">
        <v>-0.51772129029999192</v>
      </c>
      <c r="Q40" s="34">
        <v>-2.4057362553999937</v>
      </c>
      <c r="R40" s="34">
        <v>0.5692160950999936</v>
      </c>
      <c r="S40" s="34">
        <v>-1.4286260633999994</v>
      </c>
      <c r="T40" s="34">
        <v>-2.920119246400001</v>
      </c>
      <c r="U40" s="34">
        <v>-2.7469819784999991</v>
      </c>
      <c r="V40" s="34">
        <v>-0.93098275830000443</v>
      </c>
      <c r="W40" s="34">
        <v>-1.4689543261999889</v>
      </c>
      <c r="X40" s="34">
        <v>4.1619529683000085</v>
      </c>
      <c r="Y40" s="99">
        <v>2.8652765909999949</v>
      </c>
      <c r="Z40" s="99">
        <v>-8.9825536699999979</v>
      </c>
      <c r="AA40" s="99">
        <v>-9.0649796143000003</v>
      </c>
      <c r="AB40" s="99">
        <v>131.54133053570001</v>
      </c>
    </row>
    <row r="41" spans="2:28">
      <c r="B41" s="33" t="s">
        <v>190</v>
      </c>
      <c r="C41" s="36"/>
      <c r="D41" s="34">
        <v>-8.4</v>
      </c>
      <c r="E41" s="34">
        <v>-14.157105099200001</v>
      </c>
      <c r="F41" s="34">
        <v>-3.2174616191000003</v>
      </c>
      <c r="G41" s="34">
        <v>-6.7</v>
      </c>
      <c r="H41" s="34">
        <v>-10.9218265277</v>
      </c>
      <c r="I41" s="34">
        <v>-14.492573728900004</v>
      </c>
      <c r="J41" s="34">
        <v>-3.8694538011000001</v>
      </c>
      <c r="K41" s="34">
        <v>-7.4229969314999984</v>
      </c>
      <c r="L41" s="34">
        <v>-11.644147659</v>
      </c>
      <c r="M41" s="34">
        <v>-15.8680980857</v>
      </c>
      <c r="N41" s="34">
        <v>-5.0963177645000002</v>
      </c>
      <c r="O41" s="34">
        <v>-10.1628699541</v>
      </c>
      <c r="P41" s="34">
        <v>-15.654151648999999</v>
      </c>
      <c r="Q41" s="34">
        <v>-21.4878689636</v>
      </c>
      <c r="R41" s="34">
        <v>-7.1290154108000001</v>
      </c>
      <c r="S41" s="34">
        <v>-13.645465105</v>
      </c>
      <c r="T41" s="34">
        <v>-20.079738933800002</v>
      </c>
      <c r="U41" s="34">
        <v>-26.5869262197</v>
      </c>
      <c r="V41" s="34">
        <v>-6.5878736482000004</v>
      </c>
      <c r="W41" s="34">
        <v>-13.310056706299999</v>
      </c>
      <c r="X41" s="34">
        <v>-19.435226907499999</v>
      </c>
      <c r="Y41" s="99">
        <v>-29.463660170800001</v>
      </c>
      <c r="Z41" s="99">
        <v>-7.972273061600001</v>
      </c>
      <c r="AA41" s="99">
        <v>-15.795265135400005</v>
      </c>
      <c r="AB41" s="99">
        <v>-22.131781505300001</v>
      </c>
    </row>
    <row r="42" spans="2:28">
      <c r="B42" s="46" t="s">
        <v>191</v>
      </c>
      <c r="C42" s="36"/>
      <c r="D42" s="34">
        <v>1.2489184399999995</v>
      </c>
      <c r="E42" s="34">
        <v>-5.8710000000000004</v>
      </c>
      <c r="F42" s="34">
        <v>1.56175102</v>
      </c>
      <c r="G42" s="34">
        <v>187.51664102000001</v>
      </c>
      <c r="H42" s="34">
        <v>184.31762212999999</v>
      </c>
      <c r="I42" s="34">
        <v>378.42745932999998</v>
      </c>
      <c r="J42" s="34">
        <v>-4.2984000000000022E-2</v>
      </c>
      <c r="K42" s="34">
        <v>0.41953699999999999</v>
      </c>
      <c r="L42" s="34">
        <v>2.9316399999999998</v>
      </c>
      <c r="M42" s="34">
        <v>3.006596</v>
      </c>
      <c r="N42" s="34">
        <v>-7.0855000000000001E-2</v>
      </c>
      <c r="O42" s="34">
        <v>0.71860400000000002</v>
      </c>
      <c r="P42" s="34">
        <v>4.2026921000000002</v>
      </c>
      <c r="Q42" s="34">
        <v>5.1158378799999999</v>
      </c>
      <c r="R42" s="34">
        <v>0</v>
      </c>
      <c r="S42" s="34">
        <v>0</v>
      </c>
      <c r="T42" s="34">
        <v>0</v>
      </c>
      <c r="U42" s="34">
        <v>4.17882</v>
      </c>
      <c r="V42" s="34">
        <v>-2.4633250000000002</v>
      </c>
      <c r="W42" s="34">
        <v>-1.5995478900000002</v>
      </c>
      <c r="X42" s="34">
        <v>-1.601954699999999</v>
      </c>
      <c r="Y42" s="99">
        <v>10.731864099999999</v>
      </c>
      <c r="Z42" s="99">
        <v>5.9000000000170028E-7</v>
      </c>
      <c r="AA42" s="99">
        <v>1.5899999999957617E-6</v>
      </c>
      <c r="AB42" s="99">
        <v>1.5900000006688342E-6</v>
      </c>
    </row>
    <row r="43" spans="2:28">
      <c r="B43" s="50" t="s">
        <v>187</v>
      </c>
      <c r="C43" s="36"/>
      <c r="D43" s="64">
        <v>-1.8120065599999995</v>
      </c>
      <c r="E43" s="64">
        <v>-4.1261350000000023</v>
      </c>
      <c r="F43" s="64">
        <v>17.099118180999994</v>
      </c>
      <c r="G43" s="64">
        <v>236.35891285240001</v>
      </c>
      <c r="H43" s="64">
        <v>225.64134458199999</v>
      </c>
      <c r="I43" s="64">
        <v>308.58300745439999</v>
      </c>
      <c r="J43" s="64">
        <v>-63.851732300400002</v>
      </c>
      <c r="K43" s="64">
        <v>-35.588794740200001</v>
      </c>
      <c r="L43" s="64">
        <v>-25.8605585291</v>
      </c>
      <c r="M43" s="64">
        <v>21.202280005100004</v>
      </c>
      <c r="N43" s="64">
        <v>-48.36188980850001</v>
      </c>
      <c r="O43" s="64">
        <v>-55.985993854400007</v>
      </c>
      <c r="P43" s="64">
        <v>-36.902706839300002</v>
      </c>
      <c r="Q43" s="64">
        <v>2.9916886609999924</v>
      </c>
      <c r="R43" s="64">
        <v>-90.098590315699994</v>
      </c>
      <c r="S43" s="64">
        <v>-111.97758216840001</v>
      </c>
      <c r="T43" s="64">
        <v>-82.686902180200008</v>
      </c>
      <c r="U43" s="64">
        <v>-57.731245198199993</v>
      </c>
      <c r="V43" s="64">
        <v>-86.380255406500012</v>
      </c>
      <c r="W43" s="64">
        <v>-85.263624922499972</v>
      </c>
      <c r="X43" s="64">
        <v>-72.116812639199992</v>
      </c>
      <c r="Y43" s="101">
        <v>-6.4485664798000055</v>
      </c>
      <c r="Z43" s="101">
        <v>-58.854313141600002</v>
      </c>
      <c r="AA43" s="101">
        <v>-26.292265159700008</v>
      </c>
      <c r="AB43" s="101">
        <v>-3.8089623796000152</v>
      </c>
    </row>
    <row r="44" spans="2:28">
      <c r="B44" s="50"/>
      <c r="C44" s="36"/>
      <c r="D44" s="34" t="s">
        <v>18</v>
      </c>
      <c r="E44" s="55" t="s">
        <v>18</v>
      </c>
      <c r="F44" s="55" t="s">
        <v>18</v>
      </c>
      <c r="G44" s="55" t="s">
        <v>18</v>
      </c>
      <c r="H44" s="55" t="s">
        <v>18</v>
      </c>
      <c r="I44" s="55" t="s">
        <v>18</v>
      </c>
      <c r="J44" s="55" t="s">
        <v>18</v>
      </c>
      <c r="K44" s="55" t="s">
        <v>18</v>
      </c>
      <c r="L44" s="55" t="s">
        <v>18</v>
      </c>
      <c r="M44" s="55" t="s">
        <v>18</v>
      </c>
      <c r="N44" s="55" t="s">
        <v>18</v>
      </c>
      <c r="O44" s="55" t="s">
        <v>18</v>
      </c>
      <c r="P44" s="55" t="s">
        <v>18</v>
      </c>
      <c r="Q44" s="55" t="s">
        <v>18</v>
      </c>
      <c r="R44" s="55" t="s">
        <v>18</v>
      </c>
      <c r="S44" s="55" t="s">
        <v>18</v>
      </c>
      <c r="T44" s="55" t="s">
        <v>18</v>
      </c>
      <c r="U44" s="55" t="s">
        <v>18</v>
      </c>
      <c r="V44" s="55" t="s">
        <v>18</v>
      </c>
      <c r="W44" s="55" t="s">
        <v>18</v>
      </c>
      <c r="X44" s="55" t="s">
        <v>18</v>
      </c>
      <c r="Y44" s="100" t="s">
        <v>18</v>
      </c>
      <c r="Z44" s="100" t="s">
        <v>18</v>
      </c>
      <c r="AA44" s="100" t="s">
        <v>18</v>
      </c>
      <c r="AB44" s="100" t="s">
        <v>18</v>
      </c>
    </row>
    <row r="45" spans="2:28">
      <c r="B45" s="50" t="s">
        <v>192</v>
      </c>
      <c r="C45" s="36"/>
      <c r="D45" s="67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100"/>
      <c r="Z45" s="100"/>
      <c r="AA45" s="100"/>
      <c r="AB45" s="100"/>
    </row>
    <row r="46" spans="2:28">
      <c r="B46" s="46" t="s">
        <v>193</v>
      </c>
      <c r="C46" s="36"/>
      <c r="D46" s="34">
        <v>9.2948307319999994</v>
      </c>
      <c r="E46" s="34">
        <v>9.2948307319999994</v>
      </c>
      <c r="F46" s="34">
        <v>32.031340671700001</v>
      </c>
      <c r="G46" s="34">
        <v>32.031340671700001</v>
      </c>
      <c r="H46" s="34">
        <v>32.031340671700001</v>
      </c>
      <c r="I46" s="34">
        <v>32.031340671700001</v>
      </c>
      <c r="J46" s="34">
        <v>49.054816810600002</v>
      </c>
      <c r="K46" s="34">
        <v>49.054816810600002</v>
      </c>
      <c r="L46" s="34">
        <v>49.054816810600002</v>
      </c>
      <c r="M46" s="34">
        <v>49.054816810600002</v>
      </c>
      <c r="N46" s="34">
        <v>15.196199805799999</v>
      </c>
      <c r="O46" s="34">
        <v>15.196199805799999</v>
      </c>
      <c r="P46" s="34">
        <v>15.196199805799999</v>
      </c>
      <c r="Q46" s="34">
        <v>15.196199805799999</v>
      </c>
      <c r="R46" s="34">
        <v>11.424040248900001</v>
      </c>
      <c r="S46" s="34">
        <v>11.424040248900001</v>
      </c>
      <c r="T46" s="34">
        <v>11.424040248900001</v>
      </c>
      <c r="U46" s="34">
        <v>11.424040248900001</v>
      </c>
      <c r="V46" s="34">
        <v>35.2228850706</v>
      </c>
      <c r="W46" s="34">
        <v>35.2228850706</v>
      </c>
      <c r="X46" s="34">
        <v>35.2228850706</v>
      </c>
      <c r="Y46" s="99">
        <v>35.2228850706</v>
      </c>
      <c r="Z46" s="99">
        <v>57.2639072132</v>
      </c>
      <c r="AA46" s="99">
        <v>57.2639072132</v>
      </c>
      <c r="AB46" s="99">
        <v>57.2639072132</v>
      </c>
    </row>
    <row r="47" spans="2:28">
      <c r="B47" s="46" t="s">
        <v>194</v>
      </c>
      <c r="C47" s="36"/>
      <c r="D47" s="34">
        <v>21.616147634699832</v>
      </c>
      <c r="E47" s="34">
        <v>22.736492656699994</v>
      </c>
      <c r="F47" s="34">
        <v>19.521519207999631</v>
      </c>
      <c r="G47" s="34">
        <v>-1.3803737099004389</v>
      </c>
      <c r="H47" s="34">
        <v>-15.705884239601168</v>
      </c>
      <c r="I47" s="34">
        <v>14.4585063080995</v>
      </c>
      <c r="J47" s="34">
        <v>39.861923165300162</v>
      </c>
      <c r="K47" s="34">
        <v>1.4702530989004277</v>
      </c>
      <c r="L47" s="34">
        <v>20.010110835899582</v>
      </c>
      <c r="M47" s="34">
        <v>-36.069071480301048</v>
      </c>
      <c r="N47" s="34">
        <v>-0.6963145826996282</v>
      </c>
      <c r="O47" s="34">
        <v>22.350679829100542</v>
      </c>
      <c r="P47" s="34">
        <v>23.415911399699905</v>
      </c>
      <c r="Q47" s="34">
        <v>-3.471397051802652</v>
      </c>
      <c r="R47" s="34">
        <v>11.614323672000337</v>
      </c>
      <c r="S47" s="34">
        <v>38.193283517901087</v>
      </c>
      <c r="T47" s="34">
        <v>9.0729230459005112</v>
      </c>
      <c r="U47" s="34">
        <v>21.94068763500109</v>
      </c>
      <c r="V47" s="34">
        <v>-8.4070590725001306</v>
      </c>
      <c r="W47" s="34">
        <v>-3.2930983789006643</v>
      </c>
      <c r="X47" s="34">
        <v>5.0852944404006024</v>
      </c>
      <c r="Y47" s="99">
        <v>29.623907371000087</v>
      </c>
      <c r="Z47" s="99">
        <v>64.741962771500283</v>
      </c>
      <c r="AA47" s="99">
        <v>-41.826899247500442</v>
      </c>
      <c r="AB47" s="99">
        <v>111.3685240204981</v>
      </c>
    </row>
    <row r="48" spans="2:28">
      <c r="B48" s="46" t="s">
        <v>195</v>
      </c>
      <c r="C48" s="36"/>
      <c r="D48" s="34">
        <v>-1.0910457381000001</v>
      </c>
      <c r="E48" s="34">
        <v>0</v>
      </c>
      <c r="F48" s="34">
        <v>2.1524759051000002</v>
      </c>
      <c r="G48" s="34">
        <v>0.79794959219999995</v>
      </c>
      <c r="H48" s="34">
        <v>1.0585804595999999</v>
      </c>
      <c r="I48" s="34">
        <v>2.0110206791</v>
      </c>
      <c r="J48" s="34">
        <v>1.9446227088000001</v>
      </c>
      <c r="K48" s="34">
        <v>2.1142749956000002</v>
      </c>
      <c r="L48" s="34">
        <v>2.8556783421</v>
      </c>
      <c r="M48" s="34">
        <v>2.2104570262999998</v>
      </c>
      <c r="N48" s="34">
        <v>-9.7646663600000003E-2</v>
      </c>
      <c r="O48" s="34">
        <v>1.2721540216</v>
      </c>
      <c r="P48" s="34">
        <v>1.0389938531</v>
      </c>
      <c r="Q48" s="34">
        <v>-0.30074988140000003</v>
      </c>
      <c r="R48" s="34">
        <v>0.61522001150000005</v>
      </c>
      <c r="S48" s="34">
        <v>0.72712516150000006</v>
      </c>
      <c r="T48" s="34">
        <v>-0.40232255109999998</v>
      </c>
      <c r="U48" s="34">
        <v>1.8581571831000001</v>
      </c>
      <c r="V48" s="34">
        <v>-1.6252683887999999</v>
      </c>
      <c r="W48" s="34">
        <v>-4.5763527007000002</v>
      </c>
      <c r="X48" s="34">
        <v>-5.3673663362999999</v>
      </c>
      <c r="Y48" s="99">
        <v>-7.5828985768999999</v>
      </c>
      <c r="Z48" s="99">
        <v>5.1246532417999999</v>
      </c>
      <c r="AA48" s="99">
        <v>0.92428725320000005</v>
      </c>
      <c r="AB48" s="99">
        <v>5.4384684418000004</v>
      </c>
    </row>
    <row r="49" spans="2:28">
      <c r="B49" s="50" t="s">
        <v>196</v>
      </c>
      <c r="C49" s="36"/>
      <c r="D49" s="64">
        <v>29.819932628600007</v>
      </c>
      <c r="E49" s="64">
        <v>31.961229894000603</v>
      </c>
      <c r="F49" s="64">
        <v>53.705335784799921</v>
      </c>
      <c r="G49" s="64">
        <v>31.44891655399956</v>
      </c>
      <c r="H49" s="64">
        <v>17.384036891698972</v>
      </c>
      <c r="I49" s="64">
        <v>48.500867658899601</v>
      </c>
      <c r="J49" s="64">
        <v>90.86136268470014</v>
      </c>
      <c r="K49" s="64">
        <v>52.639344905100401</v>
      </c>
      <c r="L49" s="64">
        <v>71.920605988599746</v>
      </c>
      <c r="M49" s="64">
        <v>15.196202356598947</v>
      </c>
      <c r="N49" s="64">
        <v>14.402238559500368</v>
      </c>
      <c r="O49" s="64">
        <v>38.819033656500594</v>
      </c>
      <c r="P49" s="64">
        <v>39.65110505859991</v>
      </c>
      <c r="Q49" s="64">
        <v>11.424052872597397</v>
      </c>
      <c r="R49" s="64">
        <v>23.653583932400515</v>
      </c>
      <c r="S49" s="64">
        <v>50.344448928301077</v>
      </c>
      <c r="T49" s="64">
        <v>20.094640743699912</v>
      </c>
      <c r="U49" s="64">
        <v>35.222885067000554</v>
      </c>
      <c r="V49" s="64">
        <v>25.190557609299848</v>
      </c>
      <c r="W49" s="64">
        <v>27.353433990999267</v>
      </c>
      <c r="X49" s="64">
        <v>34.940813174700615</v>
      </c>
      <c r="Y49" s="101">
        <v>57.263893864699895</v>
      </c>
      <c r="Z49" s="101">
        <v>127.13052322650084</v>
      </c>
      <c r="AA49" s="101">
        <v>16.361295218899556</v>
      </c>
      <c r="AB49" s="101">
        <v>174.07089967549797</v>
      </c>
    </row>
    <row r="50" spans="2:28">
      <c r="B50" s="46"/>
      <c r="C50" s="3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33"/>
      <c r="X50" s="33"/>
    </row>
    <row r="51" spans="2:28">
      <c r="B51" s="46"/>
      <c r="C51" s="36"/>
      <c r="D51" s="39"/>
      <c r="E51" s="39"/>
      <c r="F51" s="39"/>
      <c r="G51" s="39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2:28">
      <c r="B52" s="165"/>
      <c r="C52" s="36"/>
      <c r="D52" s="39"/>
      <c r="E52" s="39"/>
      <c r="F52" s="39"/>
      <c r="G52" s="39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2:28">
      <c r="B53" s="166"/>
      <c r="C53" s="36"/>
      <c r="D53" s="39"/>
      <c r="E53" s="39"/>
      <c r="F53" s="39"/>
      <c r="G53" s="39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2:28">
      <c r="B54" s="32"/>
      <c r="C54" s="36"/>
      <c r="D54" s="39"/>
      <c r="E54" s="39"/>
      <c r="F54" s="39"/>
      <c r="G54" s="39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2:28">
      <c r="B55" s="9"/>
    </row>
    <row r="56" spans="2:28" s="8" customFormat="1">
      <c r="B56" s="9"/>
      <c r="D56" s="22"/>
      <c r="E56" s="22"/>
      <c r="F56" s="22"/>
      <c r="G56" s="2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2:28" s="8" customFormat="1">
      <c r="B57" s="9"/>
      <c r="D57" s="22"/>
      <c r="E57" s="22"/>
      <c r="F57" s="22"/>
      <c r="G57" s="2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2:28" s="8" customFormat="1">
      <c r="B58" s="9"/>
      <c r="D58" s="22"/>
      <c r="E58" s="22"/>
      <c r="F58" s="22"/>
      <c r="G58" s="2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</sheetData>
  <mergeCells count="7">
    <mergeCell ref="Z9:AB9"/>
    <mergeCell ref="V9:Y9"/>
    <mergeCell ref="D9:E9"/>
    <mergeCell ref="F9:I9"/>
    <mergeCell ref="J9:M9"/>
    <mergeCell ref="N9:Q9"/>
    <mergeCell ref="R9:U9"/>
  </mergeCells>
  <pageMargins left="0.25" right="0.25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CB1C-BC58-4AE4-8647-E6B3E05361D0}">
  <sheetPr>
    <tabColor theme="3" tint="9.9978637043366805E-2"/>
  </sheetPr>
  <dimension ref="A1:AA37"/>
  <sheetViews>
    <sheetView showGridLines="0" zoomScale="150" zoomScaleNormal="150" workbookViewId="0">
      <pane xSplit="16" ySplit="9" topLeftCell="Q10" activePane="bottomRight" state="frozen"/>
      <selection pane="topRight" activeCell="Q15" sqref="Q15"/>
      <selection pane="bottomLeft" activeCell="Q15" sqref="Q15"/>
      <selection pane="bottomRight" activeCell="A29" sqref="A29"/>
    </sheetView>
  </sheetViews>
  <sheetFormatPr baseColWidth="10" defaultColWidth="8.83203125" defaultRowHeight="14"/>
  <cols>
    <col min="1" max="1" width="8.83203125" style="2"/>
    <col min="2" max="2" width="24.83203125" style="2" customWidth="1"/>
    <col min="3" max="3" width="2.83203125" style="2" hidden="1" customWidth="1"/>
    <col min="4" max="16" width="8.83203125" style="2" hidden="1" customWidth="1"/>
    <col min="17" max="26" width="8.83203125" style="2" customWidth="1"/>
    <col min="27" max="16384" width="8.83203125" style="2"/>
  </cols>
  <sheetData>
    <row r="1" spans="1:27">
      <c r="A1" s="29"/>
      <c r="B1" s="29"/>
      <c r="C1" s="29"/>
      <c r="D1" s="167"/>
      <c r="E1" s="167"/>
      <c r="F1" s="167"/>
      <c r="G1" s="167"/>
      <c r="H1" s="29"/>
    </row>
    <row r="2" spans="1:27">
      <c r="A2" s="168"/>
      <c r="B2" s="168"/>
      <c r="C2" s="168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</row>
    <row r="3" spans="1:27" s="4" customFormat="1">
      <c r="A3" s="168"/>
      <c r="B3" s="168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</row>
    <row r="4" spans="1:27">
      <c r="A4" s="168"/>
      <c r="B4" s="168"/>
      <c r="C4" s="168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</row>
    <row r="5" spans="1:27">
      <c r="A5" s="168"/>
      <c r="B5" s="168"/>
      <c r="C5" s="168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</row>
    <row r="6" spans="1:27" s="29" customFormat="1" ht="5.25" customHeight="1"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</row>
    <row r="7" spans="1:27" ht="5.25" customHeight="1">
      <c r="A7" s="29"/>
      <c r="B7" s="31"/>
      <c r="C7" s="29"/>
      <c r="D7" s="157"/>
      <c r="E7" s="157"/>
      <c r="F7" s="157"/>
      <c r="G7" s="157"/>
    </row>
    <row r="8" spans="1:27" s="20" customFormat="1">
      <c r="A8" s="170" t="s">
        <v>197</v>
      </c>
      <c r="B8" s="170"/>
      <c r="C8" s="264">
        <v>2020</v>
      </c>
      <c r="D8" s="265"/>
      <c r="E8" s="264">
        <v>2021</v>
      </c>
      <c r="F8" s="265"/>
      <c r="G8" s="265"/>
      <c r="H8" s="265"/>
      <c r="I8" s="264">
        <v>2022</v>
      </c>
      <c r="J8" s="265"/>
      <c r="K8" s="265"/>
      <c r="L8" s="265"/>
      <c r="M8" s="264">
        <v>2023</v>
      </c>
      <c r="N8" s="265"/>
      <c r="O8" s="265"/>
      <c r="P8" s="265"/>
      <c r="Q8" s="264">
        <v>2024</v>
      </c>
      <c r="R8" s="265"/>
      <c r="S8" s="265"/>
      <c r="T8" s="265"/>
      <c r="U8" s="264">
        <v>2025</v>
      </c>
      <c r="V8" s="265"/>
      <c r="W8" s="265"/>
      <c r="X8" s="265"/>
      <c r="Y8" s="264">
        <v>2026</v>
      </c>
      <c r="Z8" s="265"/>
      <c r="AA8" s="265"/>
    </row>
    <row r="9" spans="1:27">
      <c r="A9" s="171" t="s">
        <v>198</v>
      </c>
      <c r="B9" s="171"/>
      <c r="C9" s="172" t="s">
        <v>47</v>
      </c>
      <c r="D9" s="173" t="s">
        <v>48</v>
      </c>
      <c r="E9" s="172" t="s">
        <v>49</v>
      </c>
      <c r="F9" s="173" t="s">
        <v>50</v>
      </c>
      <c r="G9" s="173" t="s">
        <v>47</v>
      </c>
      <c r="H9" s="173" t="s">
        <v>48</v>
      </c>
      <c r="I9" s="172" t="s">
        <v>49</v>
      </c>
      <c r="J9" s="173" t="s">
        <v>50</v>
      </c>
      <c r="K9" s="173" t="s">
        <v>47</v>
      </c>
      <c r="L9" s="173" t="s">
        <v>48</v>
      </c>
      <c r="M9" s="172" t="s">
        <v>49</v>
      </c>
      <c r="N9" s="173" t="s">
        <v>50</v>
      </c>
      <c r="O9" s="173" t="s">
        <v>47</v>
      </c>
      <c r="P9" s="173" t="s">
        <v>48</v>
      </c>
      <c r="Q9" s="172" t="s">
        <v>49</v>
      </c>
      <c r="R9" s="173" t="s">
        <v>50</v>
      </c>
      <c r="S9" s="173" t="s">
        <v>47</v>
      </c>
      <c r="T9" s="173" t="s">
        <v>48</v>
      </c>
      <c r="U9" s="172" t="s">
        <v>49</v>
      </c>
      <c r="V9" s="173" t="s">
        <v>50</v>
      </c>
      <c r="W9" s="173" t="s">
        <v>47</v>
      </c>
      <c r="X9" s="173" t="s">
        <v>48</v>
      </c>
      <c r="Y9" s="172" t="s">
        <v>49</v>
      </c>
      <c r="Z9" s="173" t="s">
        <v>50</v>
      </c>
      <c r="AA9" s="173" t="s">
        <v>47</v>
      </c>
    </row>
    <row r="10" spans="1:27" s="20" customFormat="1">
      <c r="A10" s="129"/>
      <c r="B10" s="174"/>
      <c r="C10" s="29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</row>
    <row r="11" spans="1:27" s="20" customFormat="1">
      <c r="A11" s="129" t="s">
        <v>199</v>
      </c>
      <c r="B11" s="174"/>
      <c r="C11" s="29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</row>
    <row r="12" spans="1:27" s="20" customFormat="1">
      <c r="A12" s="129" t="s">
        <v>41</v>
      </c>
      <c r="B12" s="191"/>
      <c r="C12" s="129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83">
        <v>23.535361000000002</v>
      </c>
      <c r="R12" s="183">
        <v>25.167802999999999</v>
      </c>
      <c r="S12" s="183">
        <v>25.816734</v>
      </c>
      <c r="T12" s="183">
        <v>25.197011</v>
      </c>
      <c r="U12" s="176">
        <v>24.550608</v>
      </c>
      <c r="V12" s="176">
        <v>24.722999999999999</v>
      </c>
      <c r="W12" s="176">
        <v>26.014453</v>
      </c>
      <c r="X12" s="176">
        <v>28.910858999999999</v>
      </c>
      <c r="Y12" s="176">
        <v>30.297159000000001</v>
      </c>
      <c r="Z12" s="176">
        <v>31.623555</v>
      </c>
      <c r="AA12" s="176">
        <v>31.678529999999999</v>
      </c>
    </row>
    <row r="13" spans="1:27" s="20" customFormat="1">
      <c r="A13" s="29" t="s">
        <v>38</v>
      </c>
      <c r="B13" s="174"/>
      <c r="C13" s="29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28">
        <v>17.422179</v>
      </c>
      <c r="R13" s="28">
        <v>18.139921999999999</v>
      </c>
      <c r="S13" s="28">
        <v>18.442895</v>
      </c>
      <c r="T13" s="28">
        <v>19.517613000000001</v>
      </c>
      <c r="U13" s="5">
        <v>18.961447</v>
      </c>
      <c r="V13" s="5">
        <v>18.699000000000002</v>
      </c>
      <c r="W13" s="5">
        <v>18.959593999999999</v>
      </c>
      <c r="X13" s="5">
        <v>20.207812000000001</v>
      </c>
      <c r="Y13" s="5">
        <v>20.730316999999999</v>
      </c>
      <c r="Z13" s="5">
        <v>20.813282000000001</v>
      </c>
      <c r="AA13" s="5">
        <v>20.659822999999999</v>
      </c>
    </row>
    <row r="14" spans="1:27" s="20" customFormat="1">
      <c r="A14" s="29" t="s">
        <v>39</v>
      </c>
      <c r="B14" s="174"/>
      <c r="C14" s="29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28">
        <v>6.1131820000000001</v>
      </c>
      <c r="R14" s="28">
        <v>7.0278809999999998</v>
      </c>
      <c r="S14" s="28">
        <v>7.3738390000000003</v>
      </c>
      <c r="T14" s="28">
        <v>5.6793979999999999</v>
      </c>
      <c r="U14" s="5">
        <v>5.5891609999999998</v>
      </c>
      <c r="V14" s="5">
        <v>6.024</v>
      </c>
      <c r="W14" s="5">
        <v>7.0548590000000004</v>
      </c>
      <c r="X14" s="5">
        <v>8.7030469999999998</v>
      </c>
      <c r="Y14" s="5">
        <v>9.5668419999999994</v>
      </c>
      <c r="Z14" s="5">
        <v>10.810273</v>
      </c>
      <c r="AA14" s="5">
        <v>11.018706999999999</v>
      </c>
    </row>
    <row r="15" spans="1:27" s="20" customFormat="1">
      <c r="A15" s="29"/>
      <c r="B15" s="174"/>
      <c r="C15" s="29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83"/>
      <c r="R15" s="183"/>
      <c r="S15" s="183"/>
      <c r="T15" s="183"/>
      <c r="U15" s="176"/>
      <c r="V15" s="176"/>
      <c r="W15" s="176"/>
      <c r="X15" s="176"/>
      <c r="Y15" s="176"/>
      <c r="Z15" s="176"/>
      <c r="AA15" s="176"/>
    </row>
    <row r="16" spans="1:27" s="20" customFormat="1">
      <c r="A16" s="129" t="s">
        <v>200</v>
      </c>
      <c r="B16" s="174"/>
      <c r="C16" s="29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83"/>
      <c r="R16" s="183"/>
      <c r="S16" s="183"/>
      <c r="T16" s="183"/>
      <c r="U16" s="176"/>
      <c r="V16" s="176"/>
      <c r="W16" s="176"/>
      <c r="X16" s="176"/>
      <c r="Y16" s="176"/>
      <c r="Z16" s="176"/>
      <c r="AA16" s="176"/>
    </row>
    <row r="17" spans="1:27" s="20" customFormat="1">
      <c r="A17" s="129" t="s">
        <v>41</v>
      </c>
      <c r="B17" s="191"/>
      <c r="C17" s="129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236">
        <v>13.612648999999999</v>
      </c>
      <c r="R17" s="236">
        <v>15.075117000000001</v>
      </c>
      <c r="S17" s="236">
        <v>15.795871</v>
      </c>
      <c r="T17" s="236">
        <v>15.110851</v>
      </c>
      <c r="U17" s="216">
        <v>15.066863</v>
      </c>
      <c r="V17" s="216">
        <v>15.539</v>
      </c>
      <c r="W17" s="216">
        <v>17.120571000000002</v>
      </c>
      <c r="X17" s="216">
        <v>19.376916999999999</v>
      </c>
      <c r="Y17" s="216">
        <v>21.031172999999999</v>
      </c>
      <c r="Z17" s="216">
        <v>22.539356999999999</v>
      </c>
      <c r="AA17" s="212">
        <v>22.790952000000001</v>
      </c>
    </row>
    <row r="18" spans="1:27" s="20" customFormat="1">
      <c r="A18" s="29" t="s">
        <v>38</v>
      </c>
      <c r="B18" s="174"/>
      <c r="C18" s="29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237">
        <v>8.1064830000000008</v>
      </c>
      <c r="R18" s="237">
        <v>8.7069030000000005</v>
      </c>
      <c r="S18" s="237">
        <v>9.1130309999999994</v>
      </c>
      <c r="T18" s="237">
        <v>10.028133</v>
      </c>
      <c r="U18" s="217">
        <v>9.9581160000000004</v>
      </c>
      <c r="V18" s="217">
        <v>9.9796630000000004</v>
      </c>
      <c r="W18" s="217">
        <v>10.500764</v>
      </c>
      <c r="X18" s="217">
        <v>11.178143</v>
      </c>
      <c r="Y18" s="217">
        <v>11.689780000000001</v>
      </c>
      <c r="Z18" s="217">
        <v>11.93318</v>
      </c>
      <c r="AA18" s="157">
        <v>11.974418</v>
      </c>
    </row>
    <row r="19" spans="1:27" s="20" customFormat="1">
      <c r="A19" s="29" t="s">
        <v>39</v>
      </c>
      <c r="B19" s="174"/>
      <c r="C19" s="29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237">
        <v>5.5061660000000003</v>
      </c>
      <c r="R19" s="237">
        <v>6.368214</v>
      </c>
      <c r="S19" s="237">
        <v>6.6828399999999997</v>
      </c>
      <c r="T19" s="237">
        <v>5.0827179999999998</v>
      </c>
      <c r="U19" s="217">
        <v>5.1087470000000001</v>
      </c>
      <c r="V19" s="217">
        <v>5.559882</v>
      </c>
      <c r="W19" s="217">
        <v>6.6198069999999998</v>
      </c>
      <c r="X19" s="217">
        <v>8.1987740000000002</v>
      </c>
      <c r="Y19" s="217">
        <v>9.3413930000000001</v>
      </c>
      <c r="Z19" s="217">
        <v>10.606177000000001</v>
      </c>
      <c r="AA19" s="157">
        <v>10.816534000000001</v>
      </c>
    </row>
    <row r="20" spans="1:27" s="20" customFormat="1">
      <c r="A20" s="29"/>
      <c r="B20" s="174"/>
      <c r="C20" s="29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6"/>
      <c r="R20" s="176"/>
      <c r="S20" s="176"/>
      <c r="T20" s="176"/>
      <c r="U20" s="176"/>
      <c r="V20" s="176"/>
      <c r="W20" s="176"/>
      <c r="X20" s="176"/>
      <c r="Y20" s="235"/>
      <c r="Z20" s="177"/>
      <c r="AA20" s="177"/>
    </row>
    <row r="21" spans="1:27">
      <c r="A21" s="129" t="s">
        <v>201</v>
      </c>
    </row>
    <row r="22" spans="1:27" s="20" customFormat="1">
      <c r="A22" s="20" t="s">
        <v>41</v>
      </c>
      <c r="Q22" s="213">
        <v>0.57840822439265571</v>
      </c>
      <c r="R22" s="213">
        <v>0.59900136221587541</v>
      </c>
      <c r="S22" s="213">
        <v>0.61186377762033017</v>
      </c>
      <c r="T22" s="213">
        <v>0.5997253325351205</v>
      </c>
      <c r="U22" s="213">
        <v>0.61370630836771689</v>
      </c>
      <c r="V22" s="213">
        <v>0.62855514159407866</v>
      </c>
      <c r="W22" s="213">
        <v>0.65814011042744047</v>
      </c>
      <c r="X22" s="213">
        <v>0.67023646743543031</v>
      </c>
      <c r="Y22" s="213">
        <v>0.69416320520349784</v>
      </c>
      <c r="Z22" s="213">
        <f>+Z17/Z12</f>
        <v>0.71273950699091226</v>
      </c>
      <c r="AA22" s="213">
        <v>0.71944474696269056</v>
      </c>
    </row>
    <row r="23" spans="1:27">
      <c r="A23" s="29" t="s">
        <v>38</v>
      </c>
      <c r="Q23" s="180">
        <v>0.46531508323167731</v>
      </c>
      <c r="R23" s="180">
        <v>0.48000474331781517</v>
      </c>
      <c r="S23" s="180">
        <v>0.49414135680680249</v>
      </c>
      <c r="T23" s="180">
        <v>0.51381850109428362</v>
      </c>
      <c r="U23" s="180">
        <v>0.52517700785177424</v>
      </c>
      <c r="V23" s="180">
        <v>0.53372370640097522</v>
      </c>
      <c r="W23" s="180">
        <v>0.55387296502757688</v>
      </c>
      <c r="X23" s="180">
        <v>0.55316753473420721</v>
      </c>
      <c r="Y23" s="180">
        <v>0.56389779278339058</v>
      </c>
      <c r="Z23" s="179">
        <f>+Z18/Z13</f>
        <v>0.57334446340562717</v>
      </c>
      <c r="AA23" s="179">
        <v>0.57959925406911761</v>
      </c>
    </row>
    <row r="24" spans="1:27">
      <c r="A24" s="29" t="s">
        <v>39</v>
      </c>
      <c r="Q24" s="180">
        <v>0.90070375787928447</v>
      </c>
      <c r="R24" s="180">
        <v>0.9061357185757698</v>
      </c>
      <c r="S24" s="180">
        <v>0.9062904682350672</v>
      </c>
      <c r="T24" s="180">
        <v>0.89493799353735459</v>
      </c>
      <c r="U24" s="180">
        <v>0.91404541770393555</v>
      </c>
      <c r="V24" s="180">
        <v>0.92288440029997698</v>
      </c>
      <c r="W24" s="180">
        <v>0.93833448452160861</v>
      </c>
      <c r="X24" s="180">
        <v>0.94205777102458821</v>
      </c>
      <c r="Y24" s="180">
        <v>0.97643433433937765</v>
      </c>
      <c r="Z24" s="179">
        <f>+Z19/Z14</f>
        <v>0.98112018077619323</v>
      </c>
      <c r="AA24" s="179">
        <v>0.9816518399118882</v>
      </c>
    </row>
    <row r="27" spans="1:27">
      <c r="A27" s="181" t="s">
        <v>202</v>
      </c>
      <c r="U27" s="247"/>
      <c r="V27" s="247"/>
      <c r="W27" s="247"/>
      <c r="X27" s="247"/>
      <c r="Y27" s="247"/>
      <c r="Z27" s="247"/>
      <c r="AA27" s="247"/>
    </row>
    <row r="28" spans="1:27">
      <c r="U28" s="5"/>
      <c r="V28" s="5"/>
      <c r="W28" s="5"/>
      <c r="X28" s="5"/>
      <c r="Y28" s="135"/>
      <c r="Z28" s="135"/>
      <c r="AA28" s="135"/>
    </row>
    <row r="29" spans="1:27">
      <c r="Q29" s="28"/>
      <c r="R29" s="28"/>
      <c r="S29" s="28"/>
      <c r="T29" s="28"/>
      <c r="U29" s="5"/>
      <c r="V29" s="5"/>
      <c r="W29" s="5"/>
      <c r="X29" s="5"/>
      <c r="Y29" s="5"/>
      <c r="Z29" s="5"/>
    </row>
    <row r="30" spans="1:27">
      <c r="Q30" s="231"/>
      <c r="R30" s="231"/>
      <c r="S30" s="231"/>
      <c r="T30" s="231"/>
      <c r="U30" s="5"/>
      <c r="V30" s="5"/>
      <c r="W30" s="5"/>
      <c r="X30" s="5"/>
      <c r="Y30" s="5"/>
      <c r="Z30" s="5"/>
    </row>
    <row r="31" spans="1:27">
      <c r="Q31" s="232"/>
      <c r="R31" s="232"/>
      <c r="S31" s="232"/>
      <c r="T31" s="232"/>
      <c r="U31" s="178"/>
      <c r="V31" s="178"/>
      <c r="W31" s="178"/>
      <c r="X31" s="178"/>
      <c r="Y31" s="178"/>
      <c r="Z31" s="178"/>
    </row>
    <row r="32" spans="1:27">
      <c r="Q32" s="232"/>
      <c r="R32" s="232"/>
      <c r="S32" s="232"/>
      <c r="T32" s="232"/>
      <c r="U32" s="178"/>
      <c r="V32" s="178"/>
      <c r="W32" s="178"/>
      <c r="X32" s="178"/>
      <c r="Y32" s="178"/>
      <c r="Z32" s="178"/>
    </row>
    <row r="33" spans="17:26">
      <c r="Q33" s="231"/>
      <c r="R33" s="231"/>
      <c r="S33" s="231"/>
      <c r="T33" s="231"/>
      <c r="U33" s="178"/>
      <c r="V33" s="178"/>
      <c r="W33" s="178"/>
      <c r="X33" s="178"/>
      <c r="Y33" s="178"/>
      <c r="Z33" s="178"/>
    </row>
    <row r="34" spans="17:26">
      <c r="Q34" s="231"/>
      <c r="R34" s="231"/>
      <c r="S34" s="231"/>
      <c r="T34" s="231"/>
      <c r="U34" s="5"/>
      <c r="V34" s="5"/>
      <c r="W34" s="5"/>
      <c r="X34" s="5"/>
      <c r="Y34" s="5"/>
      <c r="Z34" s="5"/>
    </row>
    <row r="35" spans="17:26">
      <c r="Q35" s="233"/>
      <c r="R35" s="233"/>
      <c r="S35" s="233"/>
      <c r="T35" s="233"/>
    </row>
    <row r="36" spans="17:26">
      <c r="Q36" s="234"/>
      <c r="R36" s="234"/>
      <c r="S36" s="234"/>
      <c r="T36" s="234"/>
    </row>
    <row r="37" spans="17:26">
      <c r="Q37" s="234"/>
      <c r="R37" s="234"/>
      <c r="S37" s="234"/>
      <c r="T37" s="234"/>
    </row>
  </sheetData>
  <mergeCells count="7">
    <mergeCell ref="Y8:AA8"/>
    <mergeCell ref="U8:X8"/>
    <mergeCell ref="C8:D8"/>
    <mergeCell ref="E8:H8"/>
    <mergeCell ref="I8:L8"/>
    <mergeCell ref="M8:P8"/>
    <mergeCell ref="Q8:T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8477-50DD-428A-AC38-B9F2C9827E21}">
  <sheetPr>
    <tabColor rgb="FF002060"/>
  </sheetPr>
  <dimension ref="A1:E37"/>
  <sheetViews>
    <sheetView zoomScale="120" zoomScaleNormal="120" workbookViewId="0">
      <pane ySplit="10" topLeftCell="A11" activePane="bottomLeft" state="frozen"/>
      <selection pane="bottomLeft" activeCell="B7" sqref="B7"/>
    </sheetView>
  </sheetViews>
  <sheetFormatPr baseColWidth="10" defaultColWidth="8.5" defaultRowHeight="15"/>
  <cols>
    <col min="1" max="1" width="2.1640625" style="1" customWidth="1"/>
    <col min="2" max="2" width="34.5" style="1" customWidth="1"/>
    <col min="3" max="3" width="42.1640625" style="1" customWidth="1"/>
    <col min="4" max="4" width="36.5" style="1" customWidth="1"/>
    <col min="5" max="16384" width="8.5" style="1"/>
  </cols>
  <sheetData>
    <row r="1" spans="1:5" s="29" customFormat="1" ht="5.25" customHeight="1">
      <c r="A1" s="1"/>
      <c r="B1" s="1"/>
      <c r="C1" s="1"/>
      <c r="D1" s="15"/>
    </row>
    <row r="2" spans="1:5" s="29" customFormat="1" ht="14.25" customHeight="1">
      <c r="A2" s="3"/>
      <c r="B2" s="3"/>
      <c r="C2" s="3"/>
      <c r="D2" s="16"/>
    </row>
    <row r="3" spans="1:5" s="126" customFormat="1" ht="14.25" customHeight="1">
      <c r="A3" s="3"/>
      <c r="B3" s="3"/>
      <c r="C3" s="3"/>
      <c r="D3" s="16"/>
    </row>
    <row r="4" spans="1:5" s="29" customFormat="1" ht="14.25" customHeight="1">
      <c r="A4" s="3"/>
      <c r="B4" s="3"/>
      <c r="C4" s="3"/>
      <c r="D4" s="16"/>
    </row>
    <row r="5" spans="1:5" s="29" customFormat="1" ht="14.25" customHeight="1">
      <c r="A5" s="3"/>
      <c r="B5" s="3"/>
      <c r="C5" s="3"/>
      <c r="D5" s="16"/>
    </row>
    <row r="6" spans="1:5" s="29" customFormat="1" ht="5.25" customHeight="1">
      <c r="A6" s="1"/>
      <c r="B6" s="1"/>
      <c r="C6" s="1"/>
      <c r="D6" s="15"/>
    </row>
    <row r="7" spans="1:5" s="29" customFormat="1" ht="5.25" customHeight="1">
      <c r="A7" s="1"/>
      <c r="B7" s="50"/>
      <c r="C7" s="46"/>
      <c r="D7" s="127"/>
      <c r="E7" s="46"/>
    </row>
    <row r="8" spans="1:5" s="29" customFormat="1" ht="5.25" customHeight="1">
      <c r="A8" s="1"/>
      <c r="B8" s="128"/>
      <c r="C8" s="46"/>
      <c r="D8" s="127"/>
      <c r="E8" s="46"/>
    </row>
    <row r="9" spans="1:5" s="129" customFormat="1">
      <c r="A9" s="114"/>
      <c r="B9" s="115"/>
      <c r="C9" s="115"/>
      <c r="D9" s="124"/>
      <c r="E9" s="50"/>
    </row>
    <row r="10" spans="1:5" s="29" customFormat="1">
      <c r="A10" s="1"/>
      <c r="B10" s="44"/>
      <c r="C10" s="44" t="s">
        <v>203</v>
      </c>
      <c r="D10" s="44" t="s">
        <v>204</v>
      </c>
      <c r="E10" s="46"/>
    </row>
    <row r="11" spans="1:5" ht="33.75" customHeight="1">
      <c r="B11" s="130" t="s">
        <v>19</v>
      </c>
      <c r="C11" s="131" t="s">
        <v>251</v>
      </c>
      <c r="D11" s="131" t="s">
        <v>205</v>
      </c>
    </row>
    <row r="12" spans="1:5" ht="79.5" customHeight="1">
      <c r="B12" s="130" t="s">
        <v>206</v>
      </c>
      <c r="C12" s="131" t="s">
        <v>252</v>
      </c>
      <c r="D12" s="131" t="s">
        <v>253</v>
      </c>
    </row>
    <row r="13" spans="1:5" ht="48.75" customHeight="1">
      <c r="B13" s="130" t="s">
        <v>20</v>
      </c>
      <c r="C13" s="131" t="s">
        <v>254</v>
      </c>
      <c r="D13" s="131" t="s">
        <v>255</v>
      </c>
    </row>
    <row r="14" spans="1:5" ht="47.25" customHeight="1">
      <c r="B14" s="130" t="s">
        <v>207</v>
      </c>
      <c r="C14" s="131" t="s">
        <v>275</v>
      </c>
      <c r="D14" s="131" t="s">
        <v>208</v>
      </c>
    </row>
    <row r="15" spans="1:5" ht="43.5" customHeight="1">
      <c r="B15" s="130" t="s">
        <v>26</v>
      </c>
      <c r="C15" s="131" t="s">
        <v>256</v>
      </c>
      <c r="D15" s="131" t="s">
        <v>209</v>
      </c>
    </row>
    <row r="16" spans="1:5" ht="83.25" customHeight="1">
      <c r="B16" s="130" t="s">
        <v>210</v>
      </c>
      <c r="C16" s="131" t="s">
        <v>257</v>
      </c>
      <c r="D16" s="131" t="s">
        <v>258</v>
      </c>
    </row>
    <row r="17" spans="2:4" ht="83.5" customHeight="1">
      <c r="B17" s="130" t="s">
        <v>211</v>
      </c>
      <c r="C17" s="131" t="s">
        <v>259</v>
      </c>
      <c r="D17" s="131" t="s">
        <v>260</v>
      </c>
    </row>
    <row r="18" spans="2:4" ht="49.5" customHeight="1">
      <c r="B18" s="130" t="s">
        <v>21</v>
      </c>
      <c r="C18" s="131" t="s">
        <v>212</v>
      </c>
      <c r="D18" s="131" t="s">
        <v>213</v>
      </c>
    </row>
    <row r="19" spans="2:4" ht="49.5" customHeight="1">
      <c r="B19" s="130" t="s">
        <v>22</v>
      </c>
      <c r="C19" s="131" t="s">
        <v>214</v>
      </c>
      <c r="D19" s="131" t="s">
        <v>215</v>
      </c>
    </row>
    <row r="20" spans="2:4" ht="33.75" customHeight="1">
      <c r="B20" s="130" t="s">
        <v>216</v>
      </c>
      <c r="C20" s="131" t="s">
        <v>261</v>
      </c>
      <c r="D20" s="131" t="s">
        <v>217</v>
      </c>
    </row>
    <row r="21" spans="2:4" ht="48.75" customHeight="1">
      <c r="B21" s="130" t="s">
        <v>218</v>
      </c>
      <c r="C21" s="131" t="s">
        <v>219</v>
      </c>
      <c r="D21" s="131" t="s">
        <v>215</v>
      </c>
    </row>
    <row r="22" spans="2:4" ht="86.5" customHeight="1">
      <c r="B22" s="130" t="s">
        <v>83</v>
      </c>
      <c r="C22" s="131" t="s">
        <v>262</v>
      </c>
      <c r="D22" s="131" t="s">
        <v>263</v>
      </c>
    </row>
    <row r="23" spans="2:4" ht="56.5" customHeight="1">
      <c r="B23" s="130" t="s">
        <v>220</v>
      </c>
      <c r="C23" s="131" t="s">
        <v>264</v>
      </c>
      <c r="D23" s="131" t="s">
        <v>265</v>
      </c>
    </row>
    <row r="24" spans="2:4" ht="43.5" customHeight="1">
      <c r="B24" s="130" t="s">
        <v>221</v>
      </c>
      <c r="C24" s="131" t="s">
        <v>222</v>
      </c>
      <c r="D24" s="131" t="s">
        <v>266</v>
      </c>
    </row>
    <row r="25" spans="2:4" ht="86.25" customHeight="1">
      <c r="B25" s="130" t="s">
        <v>249</v>
      </c>
      <c r="C25" s="131" t="s">
        <v>276</v>
      </c>
      <c r="D25" s="131" t="s">
        <v>267</v>
      </c>
    </row>
    <row r="26" spans="2:4" ht="59.5" customHeight="1">
      <c r="B26" s="130" t="s">
        <v>157</v>
      </c>
      <c r="C26" s="131" t="s">
        <v>223</v>
      </c>
      <c r="D26" s="131" t="s">
        <v>224</v>
      </c>
    </row>
    <row r="27" spans="2:4" ht="59.5" customHeight="1">
      <c r="B27" s="130" t="s">
        <v>225</v>
      </c>
      <c r="C27" s="131" t="s">
        <v>226</v>
      </c>
      <c r="D27" s="131" t="s">
        <v>227</v>
      </c>
    </row>
    <row r="28" spans="2:4" ht="73" customHeight="1">
      <c r="B28" s="130" t="s">
        <v>158</v>
      </c>
      <c r="C28" s="131" t="s">
        <v>228</v>
      </c>
      <c r="D28" s="131" t="s">
        <v>229</v>
      </c>
    </row>
    <row r="29" spans="2:4" ht="33.75" customHeight="1">
      <c r="B29" s="130" t="s">
        <v>230</v>
      </c>
      <c r="C29" s="131" t="s">
        <v>268</v>
      </c>
      <c r="D29" s="131" t="s">
        <v>231</v>
      </c>
    </row>
    <row r="30" spans="2:4" ht="62.25" customHeight="1">
      <c r="B30" s="130" t="s">
        <v>160</v>
      </c>
      <c r="C30" s="131" t="s">
        <v>269</v>
      </c>
      <c r="D30" s="131" t="s">
        <v>232</v>
      </c>
    </row>
    <row r="31" spans="2:4" ht="62.25" customHeight="1">
      <c r="B31" s="130" t="s">
        <v>233</v>
      </c>
      <c r="C31" s="131" t="s">
        <v>234</v>
      </c>
      <c r="D31" s="131" t="s">
        <v>235</v>
      </c>
    </row>
    <row r="32" spans="2:4" ht="33.75" customHeight="1">
      <c r="B32" s="130" t="s">
        <v>236</v>
      </c>
      <c r="C32" s="131" t="s">
        <v>270</v>
      </c>
      <c r="D32" s="131" t="s">
        <v>237</v>
      </c>
    </row>
    <row r="33" spans="2:4" ht="82.5" customHeight="1">
      <c r="B33" s="130" t="s">
        <v>29</v>
      </c>
      <c r="C33" s="131" t="s">
        <v>271</v>
      </c>
      <c r="D33" s="131" t="s">
        <v>238</v>
      </c>
    </row>
    <row r="34" spans="2:4" ht="43.5" customHeight="1">
      <c r="B34" s="130" t="s">
        <v>239</v>
      </c>
      <c r="C34" s="131" t="s">
        <v>240</v>
      </c>
      <c r="D34" s="131" t="s">
        <v>241</v>
      </c>
    </row>
    <row r="35" spans="2:4" ht="73.5" customHeight="1">
      <c r="B35" s="131" t="s">
        <v>242</v>
      </c>
      <c r="C35" s="131" t="s">
        <v>243</v>
      </c>
      <c r="D35" s="131" t="s">
        <v>244</v>
      </c>
    </row>
    <row r="36" spans="2:4" ht="73.5" customHeight="1">
      <c r="B36" s="131" t="s">
        <v>250</v>
      </c>
      <c r="C36" s="131" t="s">
        <v>272</v>
      </c>
      <c r="D36" s="131" t="s">
        <v>273</v>
      </c>
    </row>
    <row r="37" spans="2:4" ht="33.75" customHeight="1">
      <c r="B37" s="130" t="s">
        <v>245</v>
      </c>
      <c r="C37" s="131" t="s">
        <v>246</v>
      </c>
      <c r="D37" s="131" t="s">
        <v>274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8737e3b-0032-4876-a83b-cd4c512d7086">
      <Terms xmlns="http://schemas.microsoft.com/office/infopath/2007/PartnerControls"/>
    </lcf76f155ced4ddcb4097134ff3c332f>
    <TaxCatchAll xmlns="48130b5e-aa39-44ec-a555-092455961196" xsi:nil="true"/>
    <SharedWithUsers xmlns="48130b5e-aa39-44ec-a555-092455961196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32251B21D4C438883975BE37D25C3" ma:contentTypeVersion="17" ma:contentTypeDescription="Create a new document." ma:contentTypeScope="" ma:versionID="21b3786fd644228ddc14edffc30ee5a8">
  <xsd:schema xmlns:xsd="http://www.w3.org/2001/XMLSchema" xmlns:xs="http://www.w3.org/2001/XMLSchema" xmlns:p="http://schemas.microsoft.com/office/2006/metadata/properties" xmlns:ns1="http://schemas.microsoft.com/sharepoint/v3" xmlns:ns2="48737e3b-0032-4876-a83b-cd4c512d7086" xmlns:ns3="48130b5e-aa39-44ec-a555-092455961196" targetNamespace="http://schemas.microsoft.com/office/2006/metadata/properties" ma:root="true" ma:fieldsID="bc018321df04268b6a3a522461cde4f1" ns1:_="" ns2:_="" ns3:_="">
    <xsd:import namespace="http://schemas.microsoft.com/sharepoint/v3"/>
    <xsd:import namespace="48737e3b-0032-4876-a83b-cd4c512d7086"/>
    <xsd:import namespace="48130b5e-aa39-44ec-a555-0924559611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7e3b-0032-4876-a83b-cd4c512d7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7e98046-0735-4219-be8f-873250b42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30b5e-aa39-44ec-a555-09245596119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3e30aeb-e735-485d-ace4-d1bf8f50b791}" ma:internalName="TaxCatchAll" ma:showField="CatchAllData" ma:web="48130b5e-aa39-44ec-a555-0924559611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282F9B-C683-4BBD-BE32-DEDE9DFBFFC1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48130b5e-aa39-44ec-a555-092455961196"/>
    <ds:schemaRef ds:uri="48737e3b-0032-4876-a83b-cd4c512d708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CCD814-ABD0-4515-98C2-1ADA768D60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91C83C-8962-4C1F-97C6-8BADBB8F6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737e3b-0032-4876-a83b-cd4c512d7086"/>
    <ds:schemaRef ds:uri="48130b5e-aa39-44ec-a555-0924559611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be90666-0e47-432c-8b2a-f0b74bc65c1d}" enabled="1" method="Privileged" siteId="{307d1cad-0922-4372-a44a-615366bc66f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21</vt:i4>
      </vt:variant>
    </vt:vector>
  </HeadingPairs>
  <TitlesOfParts>
    <vt:vector size="30" baseType="lpstr">
      <vt:lpstr>Intro</vt:lpstr>
      <vt:lpstr>1_KM-A</vt:lpstr>
      <vt:lpstr>2_KM-Q</vt:lpstr>
      <vt:lpstr>3_IS-A</vt:lpstr>
      <vt:lpstr>4_IS-Q</vt:lpstr>
      <vt:lpstr>5_BSheet</vt:lpstr>
      <vt:lpstr>6_CF</vt:lpstr>
      <vt:lpstr>7_Volume</vt:lpstr>
      <vt:lpstr>8_DEFINITIONS</vt:lpstr>
      <vt:lpstr>'1_KM-A'!NSG_Q</vt:lpstr>
      <vt:lpstr>'2_KM-Q'!NSG_Q</vt:lpstr>
      <vt:lpstr>'3_IS-A'!NSG_Q</vt:lpstr>
      <vt:lpstr>'4_IS-Q'!NSG_Q</vt:lpstr>
      <vt:lpstr>'5_BSheet'!NSG_Q</vt:lpstr>
      <vt:lpstr>'6_CF'!NSG_Q</vt:lpstr>
      <vt:lpstr>Intro!NSG_Q</vt:lpstr>
      <vt:lpstr>'1_KM-A'!NSG_Q_FY</vt:lpstr>
      <vt:lpstr>'2_KM-Q'!NSG_Q_FY</vt:lpstr>
      <vt:lpstr>'3_IS-A'!NSG_Q_FY</vt:lpstr>
      <vt:lpstr>'4_IS-Q'!NSG_Q_FY</vt:lpstr>
      <vt:lpstr>'5_BSheet'!NSG_Q_FY</vt:lpstr>
      <vt:lpstr>'6_CF'!NSG_Q_FY</vt:lpstr>
      <vt:lpstr>Intro!NSG_Q_FY</vt:lpstr>
      <vt:lpstr>'1_KM-A'!NSG_Q_YTD</vt:lpstr>
      <vt:lpstr>'2_KM-Q'!NSG_Q_YTD</vt:lpstr>
      <vt:lpstr>'3_IS-A'!NSG_Q_YTD</vt:lpstr>
      <vt:lpstr>'4_IS-Q'!NSG_Q_YTD</vt:lpstr>
      <vt:lpstr>'5_BSheet'!NSG_Q_YTD</vt:lpstr>
      <vt:lpstr>'6_CF'!NSG_Q_YTD</vt:lpstr>
      <vt:lpstr>Intro!NSG_Q_YTD</vt:lpstr>
    </vt:vector>
  </TitlesOfParts>
  <Manager/>
  <Company>Haypp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Haypp Group Q3 26 KPIs</dc:title>
  <dc:subject/>
  <dc:creator>Jenny Edman</dc:creator>
  <cp:keywords/>
  <dc:description/>
  <cp:lastModifiedBy>Erik Bloomquist</cp:lastModifiedBy>
  <cp:revision/>
  <dcterms:created xsi:type="dcterms:W3CDTF">2025-04-28T06:35:40Z</dcterms:created>
  <dcterms:modified xsi:type="dcterms:W3CDTF">2026-11-05T20:04:45Z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0x0101007CE32251B21D4C438883975BE37D25C3</vt:lpwstr>
  </property>
  <property fmtid="{D5CDD505-2E9C-101B-9397-08002B2CF9AE}" pid="3" name="MediaServiceImageTags">
    <vt:lpwstr/>
  </property>
  <property fmtid="{D5CDD505-2E9C-101B-9397-08002B2CF9AE}" pid="4" name="Order">
    <vt:i4>286700</vt:i4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