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13 2024/"/>
    </mc:Choice>
  </mc:AlternateContent>
  <xr:revisionPtr revIDLastSave="2" documentId="13_ncr:1_{DAD38B58-CD80-4CD2-9867-381599824B24}" xr6:coauthVersionLast="47" xr6:coauthVersionMax="47" xr10:uidLastSave="{ACE06B28-B7BA-4E1F-81AA-E7A5C35B7837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Summary'!$A$4:$O$90</definedName>
    <definedName name="Query_from_SES_DW_User_2" localSheetId="2" hidden="1">'Weekly Summary'!$B$6:$K$3938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1" i="4" l="1"/>
  <c r="I91" i="4"/>
  <c r="H91" i="4"/>
  <c r="J9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P10" i="11"/>
  <c r="P9" i="11"/>
  <c r="N5" i="11"/>
  <c r="N4" i="11"/>
  <c r="N3" i="11"/>
  <c r="N2" i="11"/>
  <c r="Q5" i="11"/>
  <c r="Q4" i="11"/>
  <c r="Q3" i="11"/>
  <c r="Q2" i="11"/>
  <c r="P5" i="11"/>
  <c r="P4" i="11"/>
  <c r="P3" i="11"/>
  <c r="P2" i="11"/>
  <c r="O5" i="11"/>
  <c r="O4" i="11"/>
  <c r="O3" i="11"/>
  <c r="O2" i="11"/>
  <c r="R2" i="11"/>
  <c r="A1" i="4"/>
  <c r="A2" i="11" a="1"/>
  <c r="A2" i="11"/>
  <c r="B1" i="11" a="1"/>
  <c r="B1" i="11"/>
  <c r="C5" i="5" a="1"/>
  <c r="C5" i="5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<sst xmlns="http://schemas.openxmlformats.org/spreadsheetml/2006/main" count="31593" uniqueCount="6445">
  <si>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</si>
  <si>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</si>
  <si>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</si>
  <si>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</si>
  <si>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</si>
  <si>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</si>
  <si>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</si>
  <si>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</si>
  <si>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</si>
  <si>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</si>
  <si>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</si>
  <si>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</si>
  <si>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</si>
  <si>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</si>
  <si>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</si>
  <si>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</si>
  <si>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</si>
  <si>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</si>
  <si>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</si>
  <si>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</si>
  <si>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</si>
  <si>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</si>
  <si>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</si>
  <si>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</si>
  <si>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</si>
  <si>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</si>
  <si>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</si>
  <si>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</si>
  <si>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</si>
  <si>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</si>
  <si>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</si>
  <si>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</si>
  <si>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</si>
  <si>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</si>
  <si>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</si>
  <si>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</si>
  <si>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</si>
  <si>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</si>
  <si>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</si>
  <si>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</si>
  <si>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</si>
  <si>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</si>
  <si>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</si>
  <si>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</si>
  <si>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</si>
  <si>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</si>
  <si>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</si>
  <si>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</si>
  <si>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</si>
  <si>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</si>
  <si>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</si>
  <si>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</si>
  <si>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</si>
  <si>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</si>
  <si>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</si>
  <si>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</si>
  <si>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</si>
  <si>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</si>
  <si>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</si>
  <si>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</si>
  <si>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</si>
  <si>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</si>
  <si>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</si>
  <si>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</si>
  <si>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</si>
  <si>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</si>
  <si>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</si>
  <si>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</si>
  <si>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</si>
  <si>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</si>
  <si>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</si>
  <si>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</si>
  <si>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</si>
  <si>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</si>
  <si>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</si>
  <si>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</si>
  <si>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</si>
  <si>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</si>
  <si>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</si>
  <si>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</si>
  <si>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</si>
  <si>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</si>
  <si>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</si>
  <si>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</si>
  <si>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</si>
  <si>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</si>
  <si>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</si>
  <si>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</si>
  <si>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</si>
  <si>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</si>
  <si>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</si>
  <si>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</si>
  <si>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</si>
  <si>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</si>
  <si>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06-Feb-24</t>
  </si>
  <si>
    <t>07-Feb-24</t>
  </si>
  <si>
    <t>08-Feb-24</t>
  </si>
  <si>
    <t>09-Feb-24</t>
  </si>
  <si>
    <t>12-Feb-24</t>
  </si>
  <si>
    <t>13-Feb-24</t>
  </si>
  <si>
    <t>14-Feb-24</t>
  </si>
  <si>
    <t>15-Feb-24</t>
  </si>
  <si>
    <t>16-Feb-24</t>
  </si>
  <si>
    <t>19-Feb-24</t>
  </si>
  <si>
    <t>20-Feb-24</t>
  </si>
  <si>
    <t>21-Feb-24</t>
  </si>
  <si>
    <t>22-Feb-24</t>
  </si>
  <si>
    <t>23-Feb-24</t>
  </si>
  <si>
    <t>26-Feb-24</t>
  </si>
  <si>
    <t>27-Feb-24</t>
  </si>
  <si>
    <t>28-Feb-24</t>
  </si>
  <si>
    <t>29-Feb-24</t>
  </si>
  <si>
    <t>01-Mar-24</t>
  </si>
  <si>
    <t>04-Mar-24</t>
  </si>
  <si>
    <t>05-Mar-24</t>
  </si>
  <si>
    <t>06-Mar-24</t>
  </si>
  <si>
    <t>07-Mar-24</t>
  </si>
  <si>
    <t>08-Mar-24</t>
  </si>
  <si>
    <t>11-Mar-24</t>
  </si>
  <si>
    <t>12-Mar-24</t>
  </si>
  <si>
    <t>13-Mar-24</t>
  </si>
  <si>
    <t>14-Mar-24</t>
  </si>
  <si>
    <t>15-Mar-24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</si>
  <si>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</si>
  <si>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</si>
  <si>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</si>
  <si>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</si>
  <si>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</si>
  <si>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</si>
  <si>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18-Mar-24</t>
  </si>
  <si>
    <t>08:04:26</t>
  </si>
  <si>
    <t>08:09:19</t>
  </si>
  <si>
    <t>08:10:15</t>
  </si>
  <si>
    <t>08:16:13</t>
  </si>
  <si>
    <t>08:41:30</t>
  </si>
  <si>
    <t>10:29:56</t>
  </si>
  <si>
    <t>13:31:02</t>
  </si>
  <si>
    <t>13:46:31</t>
  </si>
  <si>
    <t>14:07:25</t>
  </si>
  <si>
    <t>14:44:50</t>
  </si>
  <si>
    <t>16:13:41</t>
  </si>
  <si>
    <t>16:16:09</t>
  </si>
  <si>
    <t>16:17:39</t>
  </si>
  <si>
    <t>16:22:45</t>
  </si>
  <si>
    <t>19-Mar-24</t>
  </si>
  <si>
    <t>08:02:09</t>
  </si>
  <si>
    <t>08:25:03</t>
  </si>
  <si>
    <t>09:27:42</t>
  </si>
  <si>
    <t>10:12:25</t>
  </si>
  <si>
    <t>10:48:34</t>
  </si>
  <si>
    <t>15:58:11</t>
  </si>
  <si>
    <t>16:17:18</t>
  </si>
  <si>
    <t>20-Mar-24</t>
  </si>
  <si>
    <t>08:07:02</t>
  </si>
  <si>
    <t>08:08:29</t>
  </si>
  <si>
    <t>08:13:17</t>
  </si>
  <si>
    <t>08:21:35</t>
  </si>
  <si>
    <t>08:47:01</t>
  </si>
  <si>
    <t>09:02:10</t>
  </si>
  <si>
    <t>09:20:08</t>
  </si>
  <si>
    <t>09:45:06</t>
  </si>
  <si>
    <t>09:55:04</t>
  </si>
  <si>
    <t>10:29:03</t>
  </si>
  <si>
    <t>12:08:18</t>
  </si>
  <si>
    <t>13:38:58</t>
  </si>
  <si>
    <t>14:24:14</t>
  </si>
  <si>
    <t>14:34:48</t>
  </si>
  <si>
    <t>14:37:41</t>
  </si>
  <si>
    <t>15:10:08</t>
  </si>
  <si>
    <t>16:15:49</t>
  </si>
  <si>
    <t>16:20:38</t>
  </si>
  <si>
    <t>21-Mar-24</t>
  </si>
  <si>
    <t>08:01:07</t>
  </si>
  <si>
    <t>08:18:42</t>
  </si>
  <si>
    <t>08:30:52</t>
  </si>
  <si>
    <t>08:58:31</t>
  </si>
  <si>
    <t>09:06:58</t>
  </si>
  <si>
    <t>09:57:54</t>
  </si>
  <si>
    <t>10:01:18</t>
  </si>
  <si>
    <t>11:52:43</t>
  </si>
  <si>
    <t>14:00:19</t>
  </si>
  <si>
    <t>14:06:51</t>
  </si>
  <si>
    <t>14:25:56</t>
  </si>
  <si>
    <t>15:18:20</t>
  </si>
  <si>
    <t>15:27:07</t>
  </si>
  <si>
    <t>15:57:34</t>
  </si>
  <si>
    <t>16:18:04</t>
  </si>
  <si>
    <t>22-Mar-24</t>
  </si>
  <si>
    <t>08:06:43</t>
  </si>
  <si>
    <t>08:07:05</t>
  </si>
  <si>
    <t>08:14:17</t>
  </si>
  <si>
    <t>08:30:50</t>
  </si>
  <si>
    <t>09:38:21</t>
  </si>
  <si>
    <t>10:06:52</t>
  </si>
  <si>
    <t>10:23:14</t>
  </si>
  <si>
    <t>10:47:31</t>
  </si>
  <si>
    <t>12:21:17</t>
  </si>
  <si>
    <t>12:30:02</t>
  </si>
  <si>
    <t>14:08:29</t>
  </si>
  <si>
    <t>14:09:45</t>
  </si>
  <si>
    <t>14:21:53</t>
  </si>
  <si>
    <t>14:22:34</t>
  </si>
  <si>
    <t>14:51:21</t>
  </si>
  <si>
    <t>15:00:24</t>
  </si>
  <si>
    <t>15:07:22</t>
  </si>
  <si>
    <t>15:11:48</t>
  </si>
  <si>
    <t>15:28:10</t>
  </si>
  <si>
    <t>15:42:15</t>
  </si>
  <si>
    <t>15:43:26</t>
  </si>
  <si>
    <t>15:48:27</t>
  </si>
  <si>
    <t>15:53:20</t>
  </si>
  <si>
    <t>15:54:17</t>
  </si>
  <si>
    <t>15:57:13</t>
  </si>
  <si>
    <t>16:00:40</t>
  </si>
  <si>
    <t>16:05:26</t>
  </si>
  <si>
    <t>16:05:55</t>
  </si>
  <si>
    <t>16:07:30</t>
  </si>
  <si>
    <t>16:16:37</t>
  </si>
  <si>
    <t>25-Mar-24</t>
  </si>
  <si>
    <t>25-Mar-2024</t>
  </si>
  <si>
    <t>08:01:05</t>
  </si>
  <si>
    <t>xVq87A$2ivy</t>
  </si>
  <si>
    <t>xVq87A$2ivw</t>
  </si>
  <si>
    <t>xVq87A$2ivu</t>
  </si>
  <si>
    <t>xVq87A$2im3</t>
  </si>
  <si>
    <t>xVq87A$2im1</t>
  </si>
  <si>
    <t>08:01:12</t>
  </si>
  <si>
    <t>xVq87A$2ieY</t>
  </si>
  <si>
    <t>xVq87A$2ilV</t>
  </si>
  <si>
    <t>xVq87A$2ilT</t>
  </si>
  <si>
    <t>08:01:13</t>
  </si>
  <si>
    <t>xVq87A$2iiG</t>
  </si>
  <si>
    <t>08:01:38</t>
  </si>
  <si>
    <t>xVq87A$2lxX</t>
  </si>
  <si>
    <t>xVq87A$2luV</t>
  </si>
  <si>
    <t>08:01:41</t>
  </si>
  <si>
    <t>xVq87A$2lzB</t>
  </si>
  <si>
    <t>xVq87A$2lz9</t>
  </si>
  <si>
    <t>xVq87A$2k87</t>
  </si>
  <si>
    <t>08:02:13</t>
  </si>
  <si>
    <t>xVq87A$2kFo</t>
  </si>
  <si>
    <t>xVq87A$2kFn</t>
  </si>
  <si>
    <t>08:02:14</t>
  </si>
  <si>
    <t>xVq87A$2kCp</t>
  </si>
  <si>
    <t>08:02:20</t>
  </si>
  <si>
    <t>xVq87A$2k73</t>
  </si>
  <si>
    <t>xVq87A$2k7y</t>
  </si>
  <si>
    <t>08:02:58</t>
  </si>
  <si>
    <t>xVq87A$2XVw</t>
  </si>
  <si>
    <t>xVq87A$2XVu</t>
  </si>
  <si>
    <t>08:03:07</t>
  </si>
  <si>
    <t>xVq87A$2X9a</t>
  </si>
  <si>
    <t>08:03:17</t>
  </si>
  <si>
    <t>xVq87A$2X0z</t>
  </si>
  <si>
    <t>xVq87A$2X0x</t>
  </si>
  <si>
    <t>xVq87A$2X1y</t>
  </si>
  <si>
    <t>xVq87A$2X1w</t>
  </si>
  <si>
    <t>08:03:39</t>
  </si>
  <si>
    <t>xVq87A$2XrY</t>
  </si>
  <si>
    <t>xVq87A$2Xrc</t>
  </si>
  <si>
    <t>xVq87A$2Xra</t>
  </si>
  <si>
    <t>xVq87A$2XgT</t>
  </si>
  <si>
    <t>08:04:16</t>
  </si>
  <si>
    <t>xVq87A$2WDu</t>
  </si>
  <si>
    <t>08:04:24</t>
  </si>
  <si>
    <t>xVq87A$2W5q</t>
  </si>
  <si>
    <t>xVq87A$2Wxh</t>
  </si>
  <si>
    <t>xVq87A$2Wxf</t>
  </si>
  <si>
    <t>xVq87A$2WxY</t>
  </si>
  <si>
    <t>xVq87A$2WxW</t>
  </si>
  <si>
    <t>08:04:27</t>
  </si>
  <si>
    <t>xVq87A$2W@W</t>
  </si>
  <si>
    <t>08:05:36</t>
  </si>
  <si>
    <t>xVq87A$2ZpB</t>
  </si>
  <si>
    <t>xVq87A$2Zp9</t>
  </si>
  <si>
    <t>08:05:37</t>
  </si>
  <si>
    <t>xVq87A$2Zmo</t>
  </si>
  <si>
    <t>xVq87A$2Zmm</t>
  </si>
  <si>
    <t>xVq87A$2Zmj</t>
  </si>
  <si>
    <t>08:06:27</t>
  </si>
  <si>
    <t>xVq87A$2Y0h</t>
  </si>
  <si>
    <t>xVq87A$2Yzq</t>
  </si>
  <si>
    <t>xVq87A$2Yzo</t>
  </si>
  <si>
    <t>xVq87A$2Yzm</t>
  </si>
  <si>
    <t>xVq87A$2YW$</t>
  </si>
  <si>
    <t>xVq87A$2Yd6</t>
  </si>
  <si>
    <t>08:07:06</t>
  </si>
  <si>
    <t>xVq87A$2YbA</t>
  </si>
  <si>
    <t>08:07:17</t>
  </si>
  <si>
    <t>xVq87A$2bJ7</t>
  </si>
  <si>
    <t>08:07:26</t>
  </si>
  <si>
    <t>xVq87A$2bA0</t>
  </si>
  <si>
    <t>08:07:29</t>
  </si>
  <si>
    <t>xVq87A$2b8J</t>
  </si>
  <si>
    <t>08:07:30</t>
  </si>
  <si>
    <t>xVq87A$2b9O</t>
  </si>
  <si>
    <t>xVq87A$2aPk</t>
  </si>
  <si>
    <t>xVq87A$2aPi</t>
  </si>
  <si>
    <t>xVq87A$2aPe</t>
  </si>
  <si>
    <t>xVq87A$2aUM</t>
  </si>
  <si>
    <t>08:08:50</t>
  </si>
  <si>
    <t>xVq87A$2a8k</t>
  </si>
  <si>
    <t>xVq87A$2a8i</t>
  </si>
  <si>
    <t>xVq87A$2agk</t>
  </si>
  <si>
    <t>08:09:26</t>
  </si>
  <si>
    <t>xVq87A$2ajE</t>
  </si>
  <si>
    <t>xVq87A$2aj8</t>
  </si>
  <si>
    <t>08:10:13</t>
  </si>
  <si>
    <t>xVq87A$2dvh</t>
  </si>
  <si>
    <t>xVq87A$2d@K</t>
  </si>
  <si>
    <t>xVq87A$2dyJ</t>
  </si>
  <si>
    <t>08:11:10</t>
  </si>
  <si>
    <t>xVq87A$2cEU</t>
  </si>
  <si>
    <t>xVq87A$2cES</t>
  </si>
  <si>
    <t>08:11:23</t>
  </si>
  <si>
    <t>xVq87A$2c4y</t>
  </si>
  <si>
    <t>xVq87A$2c4w</t>
  </si>
  <si>
    <t>08:12:15</t>
  </si>
  <si>
    <t>xVq87A$2vIn</t>
  </si>
  <si>
    <t>xVq87A$2vIZ</t>
  </si>
  <si>
    <t>08:12:20</t>
  </si>
  <si>
    <t>xVq87A$2vH5</t>
  </si>
  <si>
    <t>08:13:16</t>
  </si>
  <si>
    <t>xVq87A$2vkD</t>
  </si>
  <si>
    <t>xVq87A$2vkB</t>
  </si>
  <si>
    <t>xVq87A$2vkf</t>
  </si>
  <si>
    <t>xVq87A$2vkd</t>
  </si>
  <si>
    <t>xVq87A$2uwI</t>
  </si>
  <si>
    <t>xVq87A$2uwG</t>
  </si>
  <si>
    <t>08:14:18</t>
  </si>
  <si>
    <t>xVq87A$2ux6</t>
  </si>
  <si>
    <t>08:14:19</t>
  </si>
  <si>
    <t>xVq87A$2uxu</t>
  </si>
  <si>
    <t>xVq87A$2uxi</t>
  </si>
  <si>
    <t>xVq87A$2uxc</t>
  </si>
  <si>
    <t>08:15:06</t>
  </si>
  <si>
    <t>xVq87A$2xJx</t>
  </si>
  <si>
    <t>08:15:11</t>
  </si>
  <si>
    <t>xVq87A$2xMg</t>
  </si>
  <si>
    <t>xVq87A$2xMe</t>
  </si>
  <si>
    <t>08:16:06</t>
  </si>
  <si>
    <t>xVq87A$2xaD</t>
  </si>
  <si>
    <t>xVq87A$2xaB</t>
  </si>
  <si>
    <t>xVq87A$2xax</t>
  </si>
  <si>
    <t>xVq87A$2wPE</t>
  </si>
  <si>
    <t>xVq87A$2wP8</t>
  </si>
  <si>
    <t>08:17:33</t>
  </si>
  <si>
    <t>xVq87A$2zQa</t>
  </si>
  <si>
    <t>xVq87A$2zQX</t>
  </si>
  <si>
    <t>xVq87A$2zRQ</t>
  </si>
  <si>
    <t>08:17:39</t>
  </si>
  <si>
    <t>xVq87A$2zVt</t>
  </si>
  <si>
    <t>08:18:17</t>
  </si>
  <si>
    <t>xVq87A$2zvm</t>
  </si>
  <si>
    <t>xVq87A$2zvd</t>
  </si>
  <si>
    <t>08:18:30</t>
  </si>
  <si>
    <t>xVq87A$2zqO</t>
  </si>
  <si>
    <t>xVq87A$2zZq</t>
  </si>
  <si>
    <t>xVq87A$2zZi</t>
  </si>
  <si>
    <t>08:19:02</t>
  </si>
  <si>
    <t>xVq87A$2yLj</t>
  </si>
  <si>
    <t>xVq87A$2yLh</t>
  </si>
  <si>
    <t>08:20:03</t>
  </si>
  <si>
    <t>xVq87A$2$UY</t>
  </si>
  <si>
    <t>08:20:10</t>
  </si>
  <si>
    <t>xVq87A$2$NU</t>
  </si>
  <si>
    <t>xVq87A$2$NS</t>
  </si>
  <si>
    <t>08:21:08</t>
  </si>
  <si>
    <t>xVq87A$2@G2</t>
  </si>
  <si>
    <t>xVq87A$2@uf</t>
  </si>
  <si>
    <t>08:21:36</t>
  </si>
  <si>
    <t>xVq87A$2@vP</t>
  </si>
  <si>
    <t>xVq87A$2@vN</t>
  </si>
  <si>
    <t>08:21:40</t>
  </si>
  <si>
    <t>xVq87A$2@z7</t>
  </si>
  <si>
    <t>xVq87A$2@zz</t>
  </si>
  <si>
    <t>08:22:58</t>
  </si>
  <si>
    <t>xVq87A$2ney</t>
  </si>
  <si>
    <t>08:23:01</t>
  </si>
  <si>
    <t>xVq87A$2njt</t>
  </si>
  <si>
    <t>08:23:09</t>
  </si>
  <si>
    <t>xVq87A$2nab</t>
  </si>
  <si>
    <t>08:23:14</t>
  </si>
  <si>
    <t>xVq87A$2mUx</t>
  </si>
  <si>
    <t>xVq87A$2mUv</t>
  </si>
  <si>
    <t>08:24:03</t>
  </si>
  <si>
    <t>xVq87A$2mm8</t>
  </si>
  <si>
    <t>xVq87A$2mm6</t>
  </si>
  <si>
    <t>xVq87A$2p5L</t>
  </si>
  <si>
    <t>xVq87A$2p5J</t>
  </si>
  <si>
    <t>xVq87A$2p59</t>
  </si>
  <si>
    <t>08:26:12</t>
  </si>
  <si>
    <t>xVq87A$2o0k</t>
  </si>
  <si>
    <t>xVq87A$2o0i</t>
  </si>
  <si>
    <t>xVq87A$2o0g</t>
  </si>
  <si>
    <t>xVq87A$2o0e</t>
  </si>
  <si>
    <t>08:26:17</t>
  </si>
  <si>
    <t>xVq87A$2o7z</t>
  </si>
  <si>
    <t>xVq87A$2o7t</t>
  </si>
  <si>
    <t>08:26:54</t>
  </si>
  <si>
    <t>xVq87A$2ogh</t>
  </si>
  <si>
    <t>08:27:54</t>
  </si>
  <si>
    <t>xVq87A$2r1Q</t>
  </si>
  <si>
    <t>xVq87A$2r1O</t>
  </si>
  <si>
    <t>08:28:59</t>
  </si>
  <si>
    <t>xVq87A$2qVs</t>
  </si>
  <si>
    <t>xVq87A$2qVl</t>
  </si>
  <si>
    <t>08:30:03</t>
  </si>
  <si>
    <t>xVq87A$2qgk</t>
  </si>
  <si>
    <t>08:30:10</t>
  </si>
  <si>
    <t>xVq87A$2qjI</t>
  </si>
  <si>
    <t>08:30:16</t>
  </si>
  <si>
    <t>xVq87A$2qWq</t>
  </si>
  <si>
    <t>xVq87A$2tMd</t>
  </si>
  <si>
    <t>xVq87A$2tNy</t>
  </si>
  <si>
    <t>xVq87A$2tNw</t>
  </si>
  <si>
    <t>08:32:08</t>
  </si>
  <si>
    <t>xVq87A$2sRW</t>
  </si>
  <si>
    <t>xVq87A$2sOT</t>
  </si>
  <si>
    <t>08:32:45</t>
  </si>
  <si>
    <t>xVq87A$2s3T</t>
  </si>
  <si>
    <t>xVq87A$2s3J</t>
  </si>
  <si>
    <t>08:32:53</t>
  </si>
  <si>
    <t>xVq87A$2s5$</t>
  </si>
  <si>
    <t>08:33:55</t>
  </si>
  <si>
    <t>xVq87A$19Iw</t>
  </si>
  <si>
    <t>xVq87A$19Iu</t>
  </si>
  <si>
    <t>xVq87A$19Iq</t>
  </si>
  <si>
    <t>xVq87A$19Il</t>
  </si>
  <si>
    <t>xVq87A$19In</t>
  </si>
  <si>
    <t>08:34:46</t>
  </si>
  <si>
    <t>xVq87A$19s0</t>
  </si>
  <si>
    <t>08:35:02</t>
  </si>
  <si>
    <t>xVq87A$19YR</t>
  </si>
  <si>
    <t>08:36:15</t>
  </si>
  <si>
    <t>xVq87A$18q5</t>
  </si>
  <si>
    <t>08:36:50</t>
  </si>
  <si>
    <t>xVq87A$1BJZ</t>
  </si>
  <si>
    <t>xVq87A$1BJb</t>
  </si>
  <si>
    <t>xVq87A$1BGR</t>
  </si>
  <si>
    <t>08:37:30</t>
  </si>
  <si>
    <t>xVq87A$1Bz7</t>
  </si>
  <si>
    <t>08:37:44</t>
  </si>
  <si>
    <t>xVq87A$1Bh8</t>
  </si>
  <si>
    <t>08:39:02</t>
  </si>
  <si>
    <t>xVq87A$1Agi</t>
  </si>
  <si>
    <t>xVq87A$1Age</t>
  </si>
  <si>
    <t>08:39:17</t>
  </si>
  <si>
    <t>xVq87A$1AZ7</t>
  </si>
  <si>
    <t>xVq87A$1AZ3</t>
  </si>
  <si>
    <t>08:39:41</t>
  </si>
  <si>
    <t>xVq87A$1DGQ</t>
  </si>
  <si>
    <t>08:41:23</t>
  </si>
  <si>
    <t>xVq87A$1CK@</t>
  </si>
  <si>
    <t>xVq87A$1CKw</t>
  </si>
  <si>
    <t>08:41:24</t>
  </si>
  <si>
    <t>xVq87A$1CLN</t>
  </si>
  <si>
    <t>xVq87A$1CAd</t>
  </si>
  <si>
    <t>08:42:46</t>
  </si>
  <si>
    <t>xVq87A$1CbU</t>
  </si>
  <si>
    <t>xVq87A$1CaY</t>
  </si>
  <si>
    <t>xVq87A$1CaW</t>
  </si>
  <si>
    <t>08:44:02</t>
  </si>
  <si>
    <t>xVq87A$1FeD</t>
  </si>
  <si>
    <t>xVq87A$1Fe6</t>
  </si>
  <si>
    <t>08:44:03</t>
  </si>
  <si>
    <t>xVq87A$1FkR</t>
  </si>
  <si>
    <t>xVq87A$1FkP</t>
  </si>
  <si>
    <t>08:44:05</t>
  </si>
  <si>
    <t>xVq87A$1Fln</t>
  </si>
  <si>
    <t>08:45:04</t>
  </si>
  <si>
    <t>xVq87A$1E6J</t>
  </si>
  <si>
    <t>xVq87A$1E69</t>
  </si>
  <si>
    <t>08:46:02</t>
  </si>
  <si>
    <t>xVq87A$11UD</t>
  </si>
  <si>
    <t>xVq87A$11U7</t>
  </si>
  <si>
    <t>xVq87A$11U5</t>
  </si>
  <si>
    <t>08:46:57</t>
  </si>
  <si>
    <t>xVq87A$11ys</t>
  </si>
  <si>
    <t>xVq87A$11sE</t>
  </si>
  <si>
    <t>08:47:03</t>
  </si>
  <si>
    <t>xVq87A$11qX</t>
  </si>
  <si>
    <t>xVq87A$11rP</t>
  </si>
  <si>
    <t>08:47:49</t>
  </si>
  <si>
    <t>xVq87A$10Gs</t>
  </si>
  <si>
    <t>08:47:57</t>
  </si>
  <si>
    <t>xVq87A$10Ac</t>
  </si>
  <si>
    <t>08:48:10</t>
  </si>
  <si>
    <t>xVq87A$106x</t>
  </si>
  <si>
    <t>08:48:48</t>
  </si>
  <si>
    <t>xVq87A$10fJ</t>
  </si>
  <si>
    <t>xVq87A$10fH</t>
  </si>
  <si>
    <t>xVq87A$10fF</t>
  </si>
  <si>
    <t>xVq87A$10fD</t>
  </si>
  <si>
    <t>xVq87A$10fB</t>
  </si>
  <si>
    <t>xVq87A$10f2</t>
  </si>
  <si>
    <t>08:49:54</t>
  </si>
  <si>
    <t>xVq87A$13@l</t>
  </si>
  <si>
    <t>08:49:56</t>
  </si>
  <si>
    <t>xVq87A$13yg</t>
  </si>
  <si>
    <t>xVq87A$13ye</t>
  </si>
  <si>
    <t>xVq87A$13yb</t>
  </si>
  <si>
    <t>08:52:13</t>
  </si>
  <si>
    <t>xVq87A$153W</t>
  </si>
  <si>
    <t>xVq87A$150R</t>
  </si>
  <si>
    <t>xVq87A$150P</t>
  </si>
  <si>
    <t>xVq87A$150I</t>
  </si>
  <si>
    <t>08:52:33</t>
  </si>
  <si>
    <t>xVq87A$15oF</t>
  </si>
  <si>
    <t>08:54:05</t>
  </si>
  <si>
    <t>xVq87A$14gX</t>
  </si>
  <si>
    <t>xVq87A$14hV</t>
  </si>
  <si>
    <t>xVq87A$14hC</t>
  </si>
  <si>
    <t>xVq87A$14h8</t>
  </si>
  <si>
    <t>08:54:26</t>
  </si>
  <si>
    <t>xVq87A$14Xc</t>
  </si>
  <si>
    <t>08:54:27</t>
  </si>
  <si>
    <t>xVq87A$14dD</t>
  </si>
  <si>
    <t>08:56:05</t>
  </si>
  <si>
    <t>xVq87A$16GI</t>
  </si>
  <si>
    <t>xVq87A$16GE</t>
  </si>
  <si>
    <t>08:56:11</t>
  </si>
  <si>
    <t>xVq87A$16Np</t>
  </si>
  <si>
    <t>08:56:39</t>
  </si>
  <si>
    <t>xVq87A$165L</t>
  </si>
  <si>
    <t>08:57:26</t>
  </si>
  <si>
    <t>xVq87A$1PQE</t>
  </si>
  <si>
    <t>08:57:33</t>
  </si>
  <si>
    <t>xVq87A$1PUu</t>
  </si>
  <si>
    <t>xVq87A$1PUs</t>
  </si>
  <si>
    <t>xVq87A$1PfR</t>
  </si>
  <si>
    <t>08:58:42</t>
  </si>
  <si>
    <t>xVq87A$1PXZ</t>
  </si>
  <si>
    <t>xVq87A$1PXX</t>
  </si>
  <si>
    <t>08:59:24</t>
  </si>
  <si>
    <t>xVq87A$1O3j</t>
  </si>
  <si>
    <t>09:00:21</t>
  </si>
  <si>
    <t>xVq87A$1RHd</t>
  </si>
  <si>
    <t>09:00:48</t>
  </si>
  <si>
    <t>xVq87A$1R54</t>
  </si>
  <si>
    <t>09:00:51</t>
  </si>
  <si>
    <t>xVq87A$1Ruw</t>
  </si>
  <si>
    <t>xVq87A$1QoT</t>
  </si>
  <si>
    <t>09:02:19</t>
  </si>
  <si>
    <t>xVq87A$1QhL</t>
  </si>
  <si>
    <t>09:02:23</t>
  </si>
  <si>
    <t>xVq87A$1Qko</t>
  </si>
  <si>
    <t>09:03:28</t>
  </si>
  <si>
    <t>xVq87A$1Thv</t>
  </si>
  <si>
    <t>09:03:35</t>
  </si>
  <si>
    <t>xVq87A$1TlY</t>
  </si>
  <si>
    <t>09:04:48</t>
  </si>
  <si>
    <t>xVq87A$1VRT</t>
  </si>
  <si>
    <t>xVq87A$1VRR</t>
  </si>
  <si>
    <t>09:05:08</t>
  </si>
  <si>
    <t>xVq87A$1VC8</t>
  </si>
  <si>
    <t>09:05:28</t>
  </si>
  <si>
    <t>xVq87A$1V@L</t>
  </si>
  <si>
    <t>09:06:45</t>
  </si>
  <si>
    <t>xVq87A$1U3u</t>
  </si>
  <si>
    <t>xVq87A$1Uum</t>
  </si>
  <si>
    <t>xVq87A$1UuY</t>
  </si>
  <si>
    <t>09:08:28</t>
  </si>
  <si>
    <t>xVq87A$1HtG</t>
  </si>
  <si>
    <t>xVq87A$1HtE</t>
  </si>
  <si>
    <t>09:08:44</t>
  </si>
  <si>
    <t>xVq87A$1HY$</t>
  </si>
  <si>
    <t>09:09:24</t>
  </si>
  <si>
    <t>xVq87A$1G6B</t>
  </si>
  <si>
    <t>09:09:36</t>
  </si>
  <si>
    <t>xVq87A$1G@M</t>
  </si>
  <si>
    <t>09:10:40</t>
  </si>
  <si>
    <t>xVq87A$1J8J</t>
  </si>
  <si>
    <t>09:11:02</t>
  </si>
  <si>
    <t>xVq87A$1Jz0</t>
  </si>
  <si>
    <t>09:11:18</t>
  </si>
  <si>
    <t>xVq87A$1Jgj</t>
  </si>
  <si>
    <t>09:11:20</t>
  </si>
  <si>
    <t>xVq87A$1Jh9</t>
  </si>
  <si>
    <t>09:12:45</t>
  </si>
  <si>
    <t>xVq87A$1IeL</t>
  </si>
  <si>
    <t>xVq87A$1IeJ</t>
  </si>
  <si>
    <t>09:13:14</t>
  </si>
  <si>
    <t>xVq87A$1LJe</t>
  </si>
  <si>
    <t>xVq87A$1LJa</t>
  </si>
  <si>
    <t>09:14:06</t>
  </si>
  <si>
    <t>xVq87A$1LqV</t>
  </si>
  <si>
    <t>xVq87A$1LqE</t>
  </si>
  <si>
    <t>09:15:11</t>
  </si>
  <si>
    <t>xVq87A$1K4n</t>
  </si>
  <si>
    <t>xVq87A$1K4a</t>
  </si>
  <si>
    <t>xVq87A$1K4Y</t>
  </si>
  <si>
    <t>xVq87A$1K5V</t>
  </si>
  <si>
    <t>09:16:04</t>
  </si>
  <si>
    <t>xVq87A$1Kae</t>
  </si>
  <si>
    <t>09:17:40</t>
  </si>
  <si>
    <t>xVq87A$1NbR</t>
  </si>
  <si>
    <t>xVq87A$1NbL</t>
  </si>
  <si>
    <t>xVq87A$1NbG</t>
  </si>
  <si>
    <t>xVq87A$1NbD</t>
  </si>
  <si>
    <t>09:19:13</t>
  </si>
  <si>
    <t>xVq87A$1enz</t>
  </si>
  <si>
    <t>09:19:50</t>
  </si>
  <si>
    <t>xVq87A$1gSI</t>
  </si>
  <si>
    <t>xVq87A$1gpk</t>
  </si>
  <si>
    <t>xVq87A$1gpi</t>
  </si>
  <si>
    <t>09:21:24</t>
  </si>
  <si>
    <t>xVq87A$1iBl</t>
  </si>
  <si>
    <t>09:21:29</t>
  </si>
  <si>
    <t>xVq87A$1iCB</t>
  </si>
  <si>
    <t>09:22:35</t>
  </si>
  <si>
    <t>xVq87A$1liL</t>
  </si>
  <si>
    <t>xVq87A$1lix</t>
  </si>
  <si>
    <t>xVq87A$1liv</t>
  </si>
  <si>
    <t>09:23:44</t>
  </si>
  <si>
    <t>xVq87A$1XxZ</t>
  </si>
  <si>
    <t>xVq87A$1XuT</t>
  </si>
  <si>
    <t>xVq87A$1XuP</t>
  </si>
  <si>
    <t>09:23:46</t>
  </si>
  <si>
    <t>xVq87A$1X$G</t>
  </si>
  <si>
    <t>09:24:55</t>
  </si>
  <si>
    <t>xVq87A$1ZT0</t>
  </si>
  <si>
    <t>xVq87A$1ZTw</t>
  </si>
  <si>
    <t>09:26:25</t>
  </si>
  <si>
    <t>xVq87A$1Ydi</t>
  </si>
  <si>
    <t>09:26:27</t>
  </si>
  <si>
    <t>xVq87A$1Yb7</t>
  </si>
  <si>
    <t>xVq87A$1Ybo</t>
  </si>
  <si>
    <t>xVq87A$1anZ</t>
  </si>
  <si>
    <t>09:27:47</t>
  </si>
  <si>
    <t>xVq87A$1ae3</t>
  </si>
  <si>
    <t>09:27:59</t>
  </si>
  <si>
    <t>xVq87A$1dPW</t>
  </si>
  <si>
    <t>09:28:12</t>
  </si>
  <si>
    <t>xVq87A$1d8C</t>
  </si>
  <si>
    <t>09:28:51</t>
  </si>
  <si>
    <t>xVq87A$1cMx</t>
  </si>
  <si>
    <t>09:28:52</t>
  </si>
  <si>
    <t>xVq87A$1cNt</t>
  </si>
  <si>
    <t>09:29:58</t>
  </si>
  <si>
    <t>xVq87A$1voa</t>
  </si>
  <si>
    <t>xVq87A$1voZ</t>
  </si>
  <si>
    <t>09:31:02</t>
  </si>
  <si>
    <t>xVq87A$1uXy</t>
  </si>
  <si>
    <t>09:31:58</t>
  </si>
  <si>
    <t>xVq87A$1xbJ</t>
  </si>
  <si>
    <t>09:32:55</t>
  </si>
  <si>
    <t>xVq87A$1zKi</t>
  </si>
  <si>
    <t>09:32:56</t>
  </si>
  <si>
    <t>xVq87A$1zAP</t>
  </si>
  <si>
    <t>09:32:57</t>
  </si>
  <si>
    <t>xVq87A$1zAj</t>
  </si>
  <si>
    <t>09:33:46</t>
  </si>
  <si>
    <t>xVq87A$1y8d</t>
  </si>
  <si>
    <t>09:33:49</t>
  </si>
  <si>
    <t>xVq87A$1yCP</t>
  </si>
  <si>
    <t>09:35:09</t>
  </si>
  <si>
    <t>xVq87A$1$b7</t>
  </si>
  <si>
    <t>xVq87A$1$bx</t>
  </si>
  <si>
    <t>09:35:50</t>
  </si>
  <si>
    <t>xVq87A$1@kI</t>
  </si>
  <si>
    <t>xVq87A$1@kC</t>
  </si>
  <si>
    <t>09:38:02</t>
  </si>
  <si>
    <t>xVq87A$1pwb</t>
  </si>
  <si>
    <t>xVq87A$1pkn</t>
  </si>
  <si>
    <t>xVq87A$1pkl</t>
  </si>
  <si>
    <t>xVq87A$1plP</t>
  </si>
  <si>
    <t>09:39:56</t>
  </si>
  <si>
    <t>xVq87A$1rsQ</t>
  </si>
  <si>
    <t>xVq87A$1rsO</t>
  </si>
  <si>
    <t>xVq87A$1rsI</t>
  </si>
  <si>
    <t>09:42:03</t>
  </si>
  <si>
    <t>xVq87A$1sIF</t>
  </si>
  <si>
    <t>xVq87A$1sIA</t>
  </si>
  <si>
    <t>09:42:41</t>
  </si>
  <si>
    <t>xVq87A$1scv</t>
  </si>
  <si>
    <t>09:43:38</t>
  </si>
  <si>
    <t>xVq87A$09j4</t>
  </si>
  <si>
    <t>09:43:41</t>
  </si>
  <si>
    <t>xVq87A$09dI</t>
  </si>
  <si>
    <t>09:45:03</t>
  </si>
  <si>
    <t>xVq87A$0B6B</t>
  </si>
  <si>
    <t>xVq87A$0B69</t>
  </si>
  <si>
    <t>xVq87A$0B5V</t>
  </si>
  <si>
    <t>09:45:41</t>
  </si>
  <si>
    <t>xVq87A$0AUY</t>
  </si>
  <si>
    <t>09:46:49</t>
  </si>
  <si>
    <t>xVq87A$0D3$</t>
  </si>
  <si>
    <t>xVq87A$0D3o</t>
  </si>
  <si>
    <t>xVq87A$0D3m</t>
  </si>
  <si>
    <t>09:49:35</t>
  </si>
  <si>
    <t>xVq87A$0E$J</t>
  </si>
  <si>
    <t>09:50:02</t>
  </si>
  <si>
    <t>xVq87A$01MP</t>
  </si>
  <si>
    <t>09:50:57</t>
  </si>
  <si>
    <t>xVq87A$00FX</t>
  </si>
  <si>
    <t>xVq87A$00CJ</t>
  </si>
  <si>
    <t>09:53:04</t>
  </si>
  <si>
    <t>xVq87A$05Sl</t>
  </si>
  <si>
    <t>09:54:27</t>
  </si>
  <si>
    <t>xVq87A$04hj</t>
  </si>
  <si>
    <t>xVq87A$07oT</t>
  </si>
  <si>
    <t>09:55:07</t>
  </si>
  <si>
    <t>xVq87A$07sL</t>
  </si>
  <si>
    <t>09:55:23</t>
  </si>
  <si>
    <t>xVq87A$07Zk</t>
  </si>
  <si>
    <t>09:55:24</t>
  </si>
  <si>
    <t>xVq87A$07Zb</t>
  </si>
  <si>
    <t>xVq87A$07Wq</t>
  </si>
  <si>
    <t>09:56:50</t>
  </si>
  <si>
    <t>xVq87A$0Plr</t>
  </si>
  <si>
    <t>xVq87A$0Plp</t>
  </si>
  <si>
    <t>09:57:07</t>
  </si>
  <si>
    <t>xVq87A$0OM7</t>
  </si>
  <si>
    <t>xVq87A$0RS5</t>
  </si>
  <si>
    <t>09:58:13</t>
  </si>
  <si>
    <t>xVq87A$0R7G</t>
  </si>
  <si>
    <t>09:59:05</t>
  </si>
  <si>
    <t>xVq87A$0QDr</t>
  </si>
  <si>
    <t>xVq87A$0QDh</t>
  </si>
  <si>
    <t>10:00:24</t>
  </si>
  <si>
    <t>xVq87A$0SLI</t>
  </si>
  <si>
    <t>10:00:37</t>
  </si>
  <si>
    <t>xVq87A$0SqU</t>
  </si>
  <si>
    <t>xVq87A$0SqS</t>
  </si>
  <si>
    <t>xVq87A$0VuF</t>
  </si>
  <si>
    <t>10:02:20</t>
  </si>
  <si>
    <t>xVq87A$0Ugs</t>
  </si>
  <si>
    <t>10:03:23</t>
  </si>
  <si>
    <t>xVq87A$0HkT</t>
  </si>
  <si>
    <t>10:04:20</t>
  </si>
  <si>
    <t>xVq87A$0GYO</t>
  </si>
  <si>
    <t>10:05:26</t>
  </si>
  <si>
    <t>xVq87A$0IPI</t>
  </si>
  <si>
    <t>xVq87A$0LoA</t>
  </si>
  <si>
    <t>10:06:53</t>
  </si>
  <si>
    <t>xVq87A$0LpF</t>
  </si>
  <si>
    <t>10:08:11</t>
  </si>
  <si>
    <t>xVq87A$0NU@</t>
  </si>
  <si>
    <t>10:08:47</t>
  </si>
  <si>
    <t>xVq87A$0Nqj</t>
  </si>
  <si>
    <t>xVq87A$0Nqd</t>
  </si>
  <si>
    <t>10:10:23</t>
  </si>
  <si>
    <t>xVq87A$0fAb</t>
  </si>
  <si>
    <t>xVq87A$0fAZ</t>
  </si>
  <si>
    <t>10:11:10</t>
  </si>
  <si>
    <t>xVq87A$0eOa</t>
  </si>
  <si>
    <t>xVq87A$0hVC</t>
  </si>
  <si>
    <t>10:13:06</t>
  </si>
  <si>
    <t>xVq87A$0hgk</t>
  </si>
  <si>
    <t>xVq87A$0hhV</t>
  </si>
  <si>
    <t>10:14:41</t>
  </si>
  <si>
    <t>xVq87A$0jIi</t>
  </si>
  <si>
    <t>10:14:42</t>
  </si>
  <si>
    <t>xVq87A$0jGK</t>
  </si>
  <si>
    <t>xVq87A$0jGI</t>
  </si>
  <si>
    <t>10:16:04</t>
  </si>
  <si>
    <t>xVq87A$0iuf</t>
  </si>
  <si>
    <t>xVq87A$0ivN</t>
  </si>
  <si>
    <t>10:16:09</t>
  </si>
  <si>
    <t>xVq87A$0i$R</t>
  </si>
  <si>
    <t>10:17:05</t>
  </si>
  <si>
    <t>xVq87A$0lCR</t>
  </si>
  <si>
    <t>10:17:06</t>
  </si>
  <si>
    <t>xVq87A$0lCl</t>
  </si>
  <si>
    <t>10:18:22</t>
  </si>
  <si>
    <t>xVq87A$0k4D</t>
  </si>
  <si>
    <t>xVq87A$0k4B</t>
  </si>
  <si>
    <t>10:19:31</t>
  </si>
  <si>
    <t>xVq87A$0X1i</t>
  </si>
  <si>
    <t>10:19:54</t>
  </si>
  <si>
    <t>xVq87A$0Xq8</t>
  </si>
  <si>
    <t>10:20:15</t>
  </si>
  <si>
    <t>xVq87A$0WOH</t>
  </si>
  <si>
    <t>10:21:04</t>
  </si>
  <si>
    <t>xVq87A$0Wg@</t>
  </si>
  <si>
    <t>10:22:07</t>
  </si>
  <si>
    <t>xVq87A$0Zmf</t>
  </si>
  <si>
    <t>xVq87A$0Zmd</t>
  </si>
  <si>
    <t>xVq87A$0Yzj</t>
  </si>
  <si>
    <t>xVq87A$0Yzh</t>
  </si>
  <si>
    <t>10:24:14</t>
  </si>
  <si>
    <t>xVq87A$0b@c</t>
  </si>
  <si>
    <t>10:25:39</t>
  </si>
  <si>
    <t>xVq87A$0dOs</t>
  </si>
  <si>
    <t>xVq87A$0dOq</t>
  </si>
  <si>
    <t>xVq87A$0dPQ</t>
  </si>
  <si>
    <t>xVq87A$0dPO</t>
  </si>
  <si>
    <t>xVq87A$0dPH</t>
  </si>
  <si>
    <t>10:26:52</t>
  </si>
  <si>
    <t>xVq87A$0cHi</t>
  </si>
  <si>
    <t>10:27:51</t>
  </si>
  <si>
    <t>xVq87A$0vN$</t>
  </si>
  <si>
    <t>xVq87A$0uwA</t>
  </si>
  <si>
    <t>10:29:11</t>
  </si>
  <si>
    <t>xVq87A$0uzy</t>
  </si>
  <si>
    <t>xVq87A$0xNU</t>
  </si>
  <si>
    <t>xVq87A$0xMW</t>
  </si>
  <si>
    <t>10:31:01</t>
  </si>
  <si>
    <t>xVq87A$0w8c</t>
  </si>
  <si>
    <t>xVq87A$0w8a</t>
  </si>
  <si>
    <t>10:32:38</t>
  </si>
  <si>
    <t>xVq87A$0zfT</t>
  </si>
  <si>
    <t>xVq87A$0zfM</t>
  </si>
  <si>
    <t>10:34:19</t>
  </si>
  <si>
    <t>xVq87A$0$9h</t>
  </si>
  <si>
    <t>10:34:29</t>
  </si>
  <si>
    <t>xVq87A$0$1Q</t>
  </si>
  <si>
    <t>10:35:44</t>
  </si>
  <si>
    <t>xVq87A$0@5t</t>
  </si>
  <si>
    <t>10:35:55</t>
  </si>
  <si>
    <t>xVq87A$0@pu</t>
  </si>
  <si>
    <t>10:35:56</t>
  </si>
  <si>
    <t>xVq87A$0@mB</t>
  </si>
  <si>
    <t>10:37:02</t>
  </si>
  <si>
    <t>xVq87A$0npP</t>
  </si>
  <si>
    <t>10:37:16</t>
  </si>
  <si>
    <t>xVq87A$0niU</t>
  </si>
  <si>
    <t>10:37:54</t>
  </si>
  <si>
    <t>xVq87A$0m3t</t>
  </si>
  <si>
    <t>10:38:56</t>
  </si>
  <si>
    <t>xVq87A$0pA4</t>
  </si>
  <si>
    <t>xVq87A$0pA1</t>
  </si>
  <si>
    <t>10:41:04</t>
  </si>
  <si>
    <t>xVq87A$0rHh</t>
  </si>
  <si>
    <t>10:42:25</t>
  </si>
  <si>
    <t>xVq87A$0qxJ</t>
  </si>
  <si>
    <t>10:42:30</t>
  </si>
  <si>
    <t>xVq87A$0qyN</t>
  </si>
  <si>
    <t>10:43:52</t>
  </si>
  <si>
    <t>xVq87A$0tlk</t>
  </si>
  <si>
    <t>10:45:10</t>
  </si>
  <si>
    <t>xVq87A$79LG</t>
  </si>
  <si>
    <t>10:45:12</t>
  </si>
  <si>
    <t>xVq87A$798W</t>
  </si>
  <si>
    <t>10:46:43</t>
  </si>
  <si>
    <t>xVq87A$78lB</t>
  </si>
  <si>
    <t>xVq87A$78l9</t>
  </si>
  <si>
    <t>xVq87A$7Bpt</t>
  </si>
  <si>
    <t>xVq87A$7AkO</t>
  </si>
  <si>
    <t>10:48:45</t>
  </si>
  <si>
    <t>xVq87A$7DOV</t>
  </si>
  <si>
    <t>10:49:35</t>
  </si>
  <si>
    <t>xVq87A$7DXV</t>
  </si>
  <si>
    <t>10:50:43</t>
  </si>
  <si>
    <t>xVq87A$7FRJ</t>
  </si>
  <si>
    <t>10:52:07</t>
  </si>
  <si>
    <t>xVq87A$7Ezq</t>
  </si>
  <si>
    <t>10:53:22</t>
  </si>
  <si>
    <t>xVq87A$71tO</t>
  </si>
  <si>
    <t>10:54:02</t>
  </si>
  <si>
    <t>xVq87A$7020</t>
  </si>
  <si>
    <t>xVq87A$702i</t>
  </si>
  <si>
    <t>10:56:13</t>
  </si>
  <si>
    <t>xVq87A$726B</t>
  </si>
  <si>
    <t>10:56:16</t>
  </si>
  <si>
    <t>xVq87A$725B</t>
  </si>
  <si>
    <t>xVq87A$7259</t>
  </si>
  <si>
    <t>10:57:46</t>
  </si>
  <si>
    <t>xVq87A$74QC</t>
  </si>
  <si>
    <t>xVq87A$74Q4</t>
  </si>
  <si>
    <t>10:57:47</t>
  </si>
  <si>
    <t>xVq87A$74R5</t>
  </si>
  <si>
    <t>11:00:01</t>
  </si>
  <si>
    <t>xVq87A$765d</t>
  </si>
  <si>
    <t>xVq87A$765b</t>
  </si>
  <si>
    <t>11:00:03</t>
  </si>
  <si>
    <t>xVq87A$76vR</t>
  </si>
  <si>
    <t>11:02:04</t>
  </si>
  <si>
    <t>xVq87A$7O@X</t>
  </si>
  <si>
    <t>11:02:19</t>
  </si>
  <si>
    <t>xVq87A$7Orx</t>
  </si>
  <si>
    <t>xVq87A$7Orp</t>
  </si>
  <si>
    <t>xVq87A$7Orj</t>
  </si>
  <si>
    <t>11:04:14</t>
  </si>
  <si>
    <t>xVq87A$7Q3y</t>
  </si>
  <si>
    <t>11:04:49</t>
  </si>
  <si>
    <t>xVq87A$7Qce</t>
  </si>
  <si>
    <t>xVq87A$7QcZ</t>
  </si>
  <si>
    <t>11:05:18</t>
  </si>
  <si>
    <t>xVq87A$7Tw$</t>
  </si>
  <si>
    <t>11:06:12</t>
  </si>
  <si>
    <t>xVq87A$7SL5</t>
  </si>
  <si>
    <t>11:07:24</t>
  </si>
  <si>
    <t>xVq87A$7V9y</t>
  </si>
  <si>
    <t>11:09:09</t>
  </si>
  <si>
    <t>xVq87A$7HPw</t>
  </si>
  <si>
    <t>11:09:11</t>
  </si>
  <si>
    <t>xVq87A$7HVi</t>
  </si>
  <si>
    <t>11:12:06</t>
  </si>
  <si>
    <t>xVq87A$7IQX</t>
  </si>
  <si>
    <t>11:12:41</t>
  </si>
  <si>
    <t>xVq87A$7IxM</t>
  </si>
  <si>
    <t>xVq87A$7IxG</t>
  </si>
  <si>
    <t>11:13:33</t>
  </si>
  <si>
    <t>xVq87A$7L9q</t>
  </si>
  <si>
    <t>11:14:00</t>
  </si>
  <si>
    <t>xVq87A$7Lmp</t>
  </si>
  <si>
    <t>xVq87A$7Lmj</t>
  </si>
  <si>
    <t>11:14:04</t>
  </si>
  <si>
    <t>xVq87A$7LqU</t>
  </si>
  <si>
    <t>11:15:46</t>
  </si>
  <si>
    <t>xVq87A$7NHn</t>
  </si>
  <si>
    <t>xVq87A$7NHl</t>
  </si>
  <si>
    <t>xVq87A$7NHe</t>
  </si>
  <si>
    <t>11:17:10</t>
  </si>
  <si>
    <t>xVq87A$7MDq</t>
  </si>
  <si>
    <t>xVq87A$7MDo</t>
  </si>
  <si>
    <t>11:18:48</t>
  </si>
  <si>
    <t>xVq87A$7f$D</t>
  </si>
  <si>
    <t>xVq87A$7f$1</t>
  </si>
  <si>
    <t>11:20:14</t>
  </si>
  <si>
    <t>xVq87A$7edT</t>
  </si>
  <si>
    <t>11:20:57</t>
  </si>
  <si>
    <t>xVq87A$7hum</t>
  </si>
  <si>
    <t>11:23:35</t>
  </si>
  <si>
    <t>xVq87A$7jly</t>
  </si>
  <si>
    <t>xVq87A$7jlr</t>
  </si>
  <si>
    <t>11:24:06</t>
  </si>
  <si>
    <t>xVq87A$7iBy</t>
  </si>
  <si>
    <t>11:24:53</t>
  </si>
  <si>
    <t>xVq87A$7lQD</t>
  </si>
  <si>
    <t>11:25:52</t>
  </si>
  <si>
    <t>xVq87A$7lbJ</t>
  </si>
  <si>
    <t>11:26:56</t>
  </si>
  <si>
    <t>xVq87A$7XSZ</t>
  </si>
  <si>
    <t>11:28:47</t>
  </si>
  <si>
    <t>xVq87A$7Whm</t>
  </si>
  <si>
    <t>11:29:11</t>
  </si>
  <si>
    <t>xVq87A$7ZG2</t>
  </si>
  <si>
    <t>11:29:41</t>
  </si>
  <si>
    <t>xVq87A$7Zu9</t>
  </si>
  <si>
    <t>11:29:54</t>
  </si>
  <si>
    <t>xVq87A$7Zqp</t>
  </si>
  <si>
    <t>xVq87A$7Zqn</t>
  </si>
  <si>
    <t>11:30:49</t>
  </si>
  <si>
    <t>xVq87A$7YmI</t>
  </si>
  <si>
    <t>11:31:57</t>
  </si>
  <si>
    <t>xVq87A$7byc</t>
  </si>
  <si>
    <t>xVq87A$7bzU</t>
  </si>
  <si>
    <t>11:32:51</t>
  </si>
  <si>
    <t>xVq87A$7a4m</t>
  </si>
  <si>
    <t>11:32:52</t>
  </si>
  <si>
    <t>xVq87A$7a5$</t>
  </si>
  <si>
    <t>11:34:57</t>
  </si>
  <si>
    <t>xVq87A$7c@F</t>
  </si>
  <si>
    <t>xVq87A$7c@D</t>
  </si>
  <si>
    <t>11:36:16</t>
  </si>
  <si>
    <t>xVq87A$7uOH</t>
  </si>
  <si>
    <t>xVq87A$7uO4</t>
  </si>
  <si>
    <t>xVq87A$7uO2</t>
  </si>
  <si>
    <t>11:38:49</t>
  </si>
  <si>
    <t>xVq87A$7w1W</t>
  </si>
  <si>
    <t>xVq87A$7w6T</t>
  </si>
  <si>
    <t>xVq87A$7w6R</t>
  </si>
  <si>
    <t>xVq87A$7w6K</t>
  </si>
  <si>
    <t>11:41:07</t>
  </si>
  <si>
    <t>xVq87A$7y$n</t>
  </si>
  <si>
    <t>11:42:29</t>
  </si>
  <si>
    <t>xVq87A$7$dn</t>
  </si>
  <si>
    <t>11:43:14</t>
  </si>
  <si>
    <t>xVq87A$7@g7</t>
  </si>
  <si>
    <t>xVq87A$7@gt</t>
  </si>
  <si>
    <t>11:44:56</t>
  </si>
  <si>
    <t>xVq87A$7m8e</t>
  </si>
  <si>
    <t>11:45:32</t>
  </si>
  <si>
    <t>xVq87A$7mch</t>
  </si>
  <si>
    <t>11:47:08</t>
  </si>
  <si>
    <t>xVq87A$7o0C</t>
  </si>
  <si>
    <t>11:47:30</t>
  </si>
  <si>
    <t>xVq87A$7oh5</t>
  </si>
  <si>
    <t>11:48:48</t>
  </si>
  <si>
    <t>xVq87A$7rkC</t>
  </si>
  <si>
    <t>11:50:35</t>
  </si>
  <si>
    <t>xVq87A$7tgx</t>
  </si>
  <si>
    <t>11:50:36</t>
  </si>
  <si>
    <t>xVq87A$7thl</t>
  </si>
  <si>
    <t>11:52:33</t>
  </si>
  <si>
    <t>xVq87A$69vs</t>
  </si>
  <si>
    <t>11:52:39</t>
  </si>
  <si>
    <t>xVq87A$69nG</t>
  </si>
  <si>
    <t>xVq87A$69rF</t>
  </si>
  <si>
    <t>11:54:49</t>
  </si>
  <si>
    <t>xVq87A$6Bvm</t>
  </si>
  <si>
    <t>xVq87A$6Bvk</t>
  </si>
  <si>
    <t>11:54:58</t>
  </si>
  <si>
    <t>xVq87A$6Bp@</t>
  </si>
  <si>
    <t>11:56:49</t>
  </si>
  <si>
    <t>xVq87A$6DiI</t>
  </si>
  <si>
    <t>11:57:33</t>
  </si>
  <si>
    <t>xVq87A$6C0W</t>
  </si>
  <si>
    <t>11:58:29</t>
  </si>
  <si>
    <t>xVq87A$6F9S</t>
  </si>
  <si>
    <t>11:59:28</t>
  </si>
  <si>
    <t>xVq87A$6E8S</t>
  </si>
  <si>
    <t>12:00:35</t>
  </si>
  <si>
    <t>xVq87A$61wv</t>
  </si>
  <si>
    <t>12:01:36</t>
  </si>
  <si>
    <t>xVq87A$60@7</t>
  </si>
  <si>
    <t>xVq87A$60@$</t>
  </si>
  <si>
    <t>12:03:37</t>
  </si>
  <si>
    <t>xVq87A$62m7</t>
  </si>
  <si>
    <t>12:04:43</t>
  </si>
  <si>
    <t>xVq87A$65eU</t>
  </si>
  <si>
    <t>12:05:23</t>
  </si>
  <si>
    <t>xVq87A$6490</t>
  </si>
  <si>
    <t>12:06:12</t>
  </si>
  <si>
    <t>xVq87A$67UU</t>
  </si>
  <si>
    <t>12:07:11</t>
  </si>
  <si>
    <t>xVq87A$67Xw</t>
  </si>
  <si>
    <t>xVq87A$67Xu</t>
  </si>
  <si>
    <t>xVq87A$67Xs</t>
  </si>
  <si>
    <t>xVq87A$66Y6</t>
  </si>
  <si>
    <t>12:09:10</t>
  </si>
  <si>
    <t>xVq87A$6Pkm</t>
  </si>
  <si>
    <t>12:10:37</t>
  </si>
  <si>
    <t>xVq87A$6RJp</t>
  </si>
  <si>
    <t>12:11:06</t>
  </si>
  <si>
    <t>xVq87A$6RzQ</t>
  </si>
  <si>
    <t>12:12:40</t>
  </si>
  <si>
    <t>xVq87A$6TDw</t>
  </si>
  <si>
    <t>xVq87A$6T2M</t>
  </si>
  <si>
    <t>12:13:06</t>
  </si>
  <si>
    <t>xVq87A$6Trt</t>
  </si>
  <si>
    <t>12:14:26</t>
  </si>
  <si>
    <t>xVq87A$6SiM</t>
  </si>
  <si>
    <t>12:15:02</t>
  </si>
  <si>
    <t>xVq87A$6V1P</t>
  </si>
  <si>
    <t>12:16:14</t>
  </si>
  <si>
    <t>xVq87A$6UxM</t>
  </si>
  <si>
    <t>xVq87A$6UxK</t>
  </si>
  <si>
    <t>12:18:02</t>
  </si>
  <si>
    <t>xVq87A$6Hag</t>
  </si>
  <si>
    <t>xVq87A$6Hae</t>
  </si>
  <si>
    <t>12:19:20</t>
  </si>
  <si>
    <t>xVq87A$6JI$</t>
  </si>
  <si>
    <t>12:20:06</t>
  </si>
  <si>
    <t>xVq87A$6JW5</t>
  </si>
  <si>
    <t>12:21:01</t>
  </si>
  <si>
    <t>xVq87A$6IeF</t>
  </si>
  <si>
    <t>xVq87A$6LQ0</t>
  </si>
  <si>
    <t>12:22:27</t>
  </si>
  <si>
    <t>xVq87A$6La8</t>
  </si>
  <si>
    <t>12:22:58</t>
  </si>
  <si>
    <t>xVq87A$6K9P</t>
  </si>
  <si>
    <t>12:23:57</t>
  </si>
  <si>
    <t>xVq87A$6NTx</t>
  </si>
  <si>
    <t>12:25:14</t>
  </si>
  <si>
    <t>xVq87A$6ME3</t>
  </si>
  <si>
    <t>12:26:07</t>
  </si>
  <si>
    <t>xVq87A$6fHK</t>
  </si>
  <si>
    <t>12:27:09</t>
  </si>
  <si>
    <t>xVq87A$6eVf</t>
  </si>
  <si>
    <t>12:28:18</t>
  </si>
  <si>
    <t>xVq87A$6hIY</t>
  </si>
  <si>
    <t>12:28:35</t>
  </si>
  <si>
    <t>xVq87A$6hC@</t>
  </si>
  <si>
    <t>xVq87A$6goK</t>
  </si>
  <si>
    <t>12:30:24</t>
  </si>
  <si>
    <t>xVq87A$6gXL</t>
  </si>
  <si>
    <t>12:31:20</t>
  </si>
  <si>
    <t>xVq87A$6jkn</t>
  </si>
  <si>
    <t>12:31:45</t>
  </si>
  <si>
    <t>xVq87A$6iIX</t>
  </si>
  <si>
    <t>12:33:02</t>
  </si>
  <si>
    <t>xVq87A$6lBA</t>
  </si>
  <si>
    <t>12:33:53</t>
  </si>
  <si>
    <t>xVq87A$6lXZ</t>
  </si>
  <si>
    <t>12:34:51</t>
  </si>
  <si>
    <t>xVq87A$6koc</t>
  </si>
  <si>
    <t>12:35:41</t>
  </si>
  <si>
    <t>xVq87A$6XA9</t>
  </si>
  <si>
    <t>12:37:07</t>
  </si>
  <si>
    <t>xVq87A$6WxD</t>
  </si>
  <si>
    <t>xVq87A$6Wx6</t>
  </si>
  <si>
    <t>12:39:03</t>
  </si>
  <si>
    <t>xVq87A$6YQU</t>
  </si>
  <si>
    <t>xVq87A$6YQM</t>
  </si>
  <si>
    <t>12:40:02</t>
  </si>
  <si>
    <t>xVq87A$6Yrs</t>
  </si>
  <si>
    <t>12:40:42</t>
  </si>
  <si>
    <t>xVq87A$6bHZ</t>
  </si>
  <si>
    <t>12:41:39</t>
  </si>
  <si>
    <t>xVq87A$6bad</t>
  </si>
  <si>
    <t>12:42:43</t>
  </si>
  <si>
    <t>xVq87A$6aZV</t>
  </si>
  <si>
    <t>12:43:36</t>
  </si>
  <si>
    <t>xVq87A$6d7j</t>
  </si>
  <si>
    <t>12:44:55</t>
  </si>
  <si>
    <t>xVq87A$6c86</t>
  </si>
  <si>
    <t>12:45:31</t>
  </si>
  <si>
    <t>xVq87A$6chC</t>
  </si>
  <si>
    <t>12:46:38</t>
  </si>
  <si>
    <t>xVq87A$6vqR</t>
  </si>
  <si>
    <t>12:48:02</t>
  </si>
  <si>
    <t>xVq87A$6uqc</t>
  </si>
  <si>
    <t>xVq87A$6uqa</t>
  </si>
  <si>
    <t>xVq87A$6urR</t>
  </si>
  <si>
    <t>12:48:41</t>
  </si>
  <si>
    <t>xVq87A$6xG7</t>
  </si>
  <si>
    <t>12:49:27</t>
  </si>
  <si>
    <t>xVq87A$6xmu</t>
  </si>
  <si>
    <t>12:51:07</t>
  </si>
  <si>
    <t>xVq87A$6zRw</t>
  </si>
  <si>
    <t>12:51:33</t>
  </si>
  <si>
    <t>xVq87A$6z8E</t>
  </si>
  <si>
    <t>12:53:13</t>
  </si>
  <si>
    <t>xVq87A$6y76</t>
  </si>
  <si>
    <t>12:53:14</t>
  </si>
  <si>
    <t>xVq87A$6y4G</t>
  </si>
  <si>
    <t>xVq87A$6y4E</t>
  </si>
  <si>
    <t>12:54:57</t>
  </si>
  <si>
    <t>xVq87A$6$$E</t>
  </si>
  <si>
    <t>12:55:06</t>
  </si>
  <si>
    <t>xVq87A$6$gx</t>
  </si>
  <si>
    <t>12:56:20</t>
  </si>
  <si>
    <t>xVq87A$6@hK</t>
  </si>
  <si>
    <t>12:56:54</t>
  </si>
  <si>
    <t>xVq87A$6nMd</t>
  </si>
  <si>
    <t>12:57:02</t>
  </si>
  <si>
    <t>xVq87A$6n3h</t>
  </si>
  <si>
    <t>12:59:12</t>
  </si>
  <si>
    <t>xVq87A$6pPZ</t>
  </si>
  <si>
    <t>xVq87A$6pPb</t>
  </si>
  <si>
    <t>xVq87A$6pUS</t>
  </si>
  <si>
    <t>13:00:16</t>
  </si>
  <si>
    <t>xVq87A$6oRA</t>
  </si>
  <si>
    <t>13:01:21</t>
  </si>
  <si>
    <t>xVq87A$6olZ</t>
  </si>
  <si>
    <t>13:01:24</t>
  </si>
  <si>
    <t>xVq87A$6oYZ</t>
  </si>
  <si>
    <t>13:02:22</t>
  </si>
  <si>
    <t>xVq87A$6rul</t>
  </si>
  <si>
    <t>13:03:13</t>
  </si>
  <si>
    <t>xVq87A$6qMM</t>
  </si>
  <si>
    <t>13:04:46</t>
  </si>
  <si>
    <t>xVq87A$6tCS</t>
  </si>
  <si>
    <t>13:04:59</t>
  </si>
  <si>
    <t>xVq87A$6t7r</t>
  </si>
  <si>
    <t>13:05:05</t>
  </si>
  <si>
    <t>xVq87A$6tyi</t>
  </si>
  <si>
    <t>13:06:23</t>
  </si>
  <si>
    <t>xVq87A$6swj</t>
  </si>
  <si>
    <t>13:08:16</t>
  </si>
  <si>
    <t>xVq87A$59Yl</t>
  </si>
  <si>
    <t>xVq87A$59Yj</t>
  </si>
  <si>
    <t>13:10:13</t>
  </si>
  <si>
    <t>xVq87A$5BCM</t>
  </si>
  <si>
    <t>xVq87A$5BCK</t>
  </si>
  <si>
    <t>13:11:43</t>
  </si>
  <si>
    <t>xVq87A$5A2t</t>
  </si>
  <si>
    <t>13:12:02</t>
  </si>
  <si>
    <t>xVq87A$5ApQ</t>
  </si>
  <si>
    <t>13:14:00</t>
  </si>
  <si>
    <t>xVq87A$5COi</t>
  </si>
  <si>
    <t>13:14:03</t>
  </si>
  <si>
    <t>xVq87A$5CUS</t>
  </si>
  <si>
    <t>xVq87A$5CUQ</t>
  </si>
  <si>
    <t>13:16:03</t>
  </si>
  <si>
    <t>xVq87A$5Fvq</t>
  </si>
  <si>
    <t>xVq87A$5Fvp</t>
  </si>
  <si>
    <t>13:17:03</t>
  </si>
  <si>
    <t>xVq87A$5E8o</t>
  </si>
  <si>
    <t>13:18:08</t>
  </si>
  <si>
    <t>xVq87A$51T9</t>
  </si>
  <si>
    <t>xVq87A$51T7</t>
  </si>
  <si>
    <t>13:19:21</t>
  </si>
  <si>
    <t>xVq87A$50OQ</t>
  </si>
  <si>
    <t>13:20:34</t>
  </si>
  <si>
    <t>xVq87A$50aJ</t>
  </si>
  <si>
    <t>13:20:55</t>
  </si>
  <si>
    <t>xVq87A$53L0</t>
  </si>
  <si>
    <t>13:22:02</t>
  </si>
  <si>
    <t>xVq87A$52Al</t>
  </si>
  <si>
    <t>13:22:54</t>
  </si>
  <si>
    <t>xVq87A$52fQ</t>
  </si>
  <si>
    <t>13:24:07</t>
  </si>
  <si>
    <t>xVq87A$55jj</t>
  </si>
  <si>
    <t>xVq87A$55jh</t>
  </si>
  <si>
    <t>13:25:07</t>
  </si>
  <si>
    <t>xVq87A$54jo</t>
  </si>
  <si>
    <t>13:26:24</t>
  </si>
  <si>
    <t>xVq87A$56Ts</t>
  </si>
  <si>
    <t>xVq87A$56Tp</t>
  </si>
  <si>
    <t>13:27:58</t>
  </si>
  <si>
    <t>xVq87A$5P1z</t>
  </si>
  <si>
    <t>13:28:24</t>
  </si>
  <si>
    <t>xVq87A$5Pkp</t>
  </si>
  <si>
    <t>13:30:04</t>
  </si>
  <si>
    <t>xVq87A$5Rf6</t>
  </si>
  <si>
    <t>xVq87A$5Rf0</t>
  </si>
  <si>
    <t>xVq87A$5Rf@</t>
  </si>
  <si>
    <t>xVq87A$5TJn</t>
  </si>
  <si>
    <t>xVq87A$5TJl</t>
  </si>
  <si>
    <t>13:31:18</t>
  </si>
  <si>
    <t>xVq87A$5T4U</t>
  </si>
  <si>
    <t>xVq87A$5T4q</t>
  </si>
  <si>
    <t>13:31:19</t>
  </si>
  <si>
    <t>xVq87A$5T5B</t>
  </si>
  <si>
    <t>13:32:03</t>
  </si>
  <si>
    <t>xVq87A$5SC8</t>
  </si>
  <si>
    <t>xVq87A$5SC0</t>
  </si>
  <si>
    <t>13:33:02</t>
  </si>
  <si>
    <t>xVq87A$5VfX</t>
  </si>
  <si>
    <t>xVq87A$5Vk3</t>
  </si>
  <si>
    <t>xVq87A$5Vky</t>
  </si>
  <si>
    <t>13:33:46</t>
  </si>
  <si>
    <t>xVq87A$5UbO</t>
  </si>
  <si>
    <t>13:33:48</t>
  </si>
  <si>
    <t>xVq87A$5HRS</t>
  </si>
  <si>
    <t>13:35:14</t>
  </si>
  <si>
    <t>xVq87A$5GlU</t>
  </si>
  <si>
    <t>13:35:19</t>
  </si>
  <si>
    <t>xVq87A$5GcS</t>
  </si>
  <si>
    <t>xVq87A$5GcQ</t>
  </si>
  <si>
    <t>xVq87A$5Gc8</t>
  </si>
  <si>
    <t>13:35:49</t>
  </si>
  <si>
    <t>xVq87A$5J$c</t>
  </si>
  <si>
    <t>13:36:39</t>
  </si>
  <si>
    <t>xVq87A$5ImR</t>
  </si>
  <si>
    <t>13:36:43</t>
  </si>
  <si>
    <t>xVq87A$5Iqt</t>
  </si>
  <si>
    <t>xVq87A$5Iqr</t>
  </si>
  <si>
    <t>xVq87A$5IqX</t>
  </si>
  <si>
    <t>13:37:44</t>
  </si>
  <si>
    <t>xVq87A$5Lje</t>
  </si>
  <si>
    <t>xVq87A$5Lja</t>
  </si>
  <si>
    <t>xVq87A$5NF0</t>
  </si>
  <si>
    <t>xVq87A$5NF@</t>
  </si>
  <si>
    <t>13:39:11</t>
  </si>
  <si>
    <t>xVq87A$5NsP</t>
  </si>
  <si>
    <t>13:39:37</t>
  </si>
  <si>
    <t>xVq87A$5MVB</t>
  </si>
  <si>
    <t>13:40:49</t>
  </si>
  <si>
    <t>xVq87A$5f0@</t>
  </si>
  <si>
    <t>13:40:52</t>
  </si>
  <si>
    <t>xVq87A$5f5Z</t>
  </si>
  <si>
    <t>xVq87A$5f5b</t>
  </si>
  <si>
    <t>13:42:12</t>
  </si>
  <si>
    <t>xVq87A$5hAS</t>
  </si>
  <si>
    <t>xVq87A$5hAI</t>
  </si>
  <si>
    <t>13:43:02</t>
  </si>
  <si>
    <t>xVq87A$5gSX</t>
  </si>
  <si>
    <t>13:43:09</t>
  </si>
  <si>
    <t>xVq87A$5gMx</t>
  </si>
  <si>
    <t>13:43:46</t>
  </si>
  <si>
    <t>xVq87A$5gnO</t>
  </si>
  <si>
    <t>13:44:57</t>
  </si>
  <si>
    <t>xVq87A$5jcr</t>
  </si>
  <si>
    <t>xVq87A$5jcp</t>
  </si>
  <si>
    <t>13:45:02</t>
  </si>
  <si>
    <t>xVq87A$5iTw</t>
  </si>
  <si>
    <t>13:45:50</t>
  </si>
  <si>
    <t>xVq87A$5iX6</t>
  </si>
  <si>
    <t>13:46:02</t>
  </si>
  <si>
    <t>xVq87A$5lM9</t>
  </si>
  <si>
    <t>13:46:07</t>
  </si>
  <si>
    <t>xVq87A$5lAr</t>
  </si>
  <si>
    <t>xVq87A$5lBQ</t>
  </si>
  <si>
    <t>xVq87A$5lzL</t>
  </si>
  <si>
    <t>13:48:00</t>
  </si>
  <si>
    <t>xVq87A$5XTV</t>
  </si>
  <si>
    <t>xVq87A$5XTT</t>
  </si>
  <si>
    <t>13:48:35</t>
  </si>
  <si>
    <t>xVq87A$5Xsh</t>
  </si>
  <si>
    <t>xVq87A$5Xsd</t>
  </si>
  <si>
    <t>13:49:41</t>
  </si>
  <si>
    <t>xVq87A$5WZS</t>
  </si>
  <si>
    <t>xVq87A$5WZQ</t>
  </si>
  <si>
    <t>13:50:26</t>
  </si>
  <si>
    <t>xVq87A$5Zl$</t>
  </si>
  <si>
    <t>xVq87A$5Zlm</t>
  </si>
  <si>
    <t>13:51:59</t>
  </si>
  <si>
    <t>xVq87A$5b8X</t>
  </si>
  <si>
    <t>13:52:04</t>
  </si>
  <si>
    <t>xVq87A$5b0v</t>
  </si>
  <si>
    <t>xVq87A$5b0t</t>
  </si>
  <si>
    <t>13:53:39</t>
  </si>
  <si>
    <t>xVq87A$5aiP</t>
  </si>
  <si>
    <t>xVq87A$5aiJ</t>
  </si>
  <si>
    <t>13:53:51</t>
  </si>
  <si>
    <t>xVq87A$5dUH</t>
  </si>
  <si>
    <t>13:54:30</t>
  </si>
  <si>
    <t>xVq87A$5dpe</t>
  </si>
  <si>
    <t>13:56:02</t>
  </si>
  <si>
    <t>xVq87A$5vBV</t>
  </si>
  <si>
    <t>xVq87A$5vBT</t>
  </si>
  <si>
    <t>13:56:31</t>
  </si>
  <si>
    <t>xVq87A$5vrw</t>
  </si>
  <si>
    <t>13:56:40</t>
  </si>
  <si>
    <t>xVq87A$5vi7</t>
  </si>
  <si>
    <t>13:58:19</t>
  </si>
  <si>
    <t>xVq87A$5x29</t>
  </si>
  <si>
    <t>xVq87A$5x20</t>
  </si>
  <si>
    <t>xVq87A$5x2$</t>
  </si>
  <si>
    <t>xVq87A$5x2z</t>
  </si>
  <si>
    <t>xVq87A$5x2x</t>
  </si>
  <si>
    <t>13:58:40</t>
  </si>
  <si>
    <t>xVq87A$5xnj</t>
  </si>
  <si>
    <t>xVq87A$5xnh</t>
  </si>
  <si>
    <t>13:59:50</t>
  </si>
  <si>
    <t>xVq87A$5wlY</t>
  </si>
  <si>
    <t>xVq87A$5wlW</t>
  </si>
  <si>
    <t>xVq87A$5wiU</t>
  </si>
  <si>
    <t>xVq87A$5wiS</t>
  </si>
  <si>
    <t>xVq87A$5z43</t>
  </si>
  <si>
    <t>14:00:22</t>
  </si>
  <si>
    <t>xVq87A$5zuw</t>
  </si>
  <si>
    <t>14:00:39</t>
  </si>
  <si>
    <t>xVq87A$5zY9</t>
  </si>
  <si>
    <t>14:01:09</t>
  </si>
  <si>
    <t>xVq87A$5y51</t>
  </si>
  <si>
    <t>xVq87A$5y5v</t>
  </si>
  <si>
    <t>14:02:04</t>
  </si>
  <si>
    <t>xVq87A$5$ys</t>
  </si>
  <si>
    <t>14:02:12</t>
  </si>
  <si>
    <t>xVq87A$5$hS</t>
  </si>
  <si>
    <t>xVq87A$5$hQ</t>
  </si>
  <si>
    <t>14:03:02</t>
  </si>
  <si>
    <t>xVq87A$5@qe</t>
  </si>
  <si>
    <t>xVq87A$5@rV</t>
  </si>
  <si>
    <t>xVq87A$5@rO</t>
  </si>
  <si>
    <t>14:03:48</t>
  </si>
  <si>
    <t>xVq87A$5nCl</t>
  </si>
  <si>
    <t>xVq87A$5nCh</t>
  </si>
  <si>
    <t>xVq87A$5nCf</t>
  </si>
  <si>
    <t>14:04:38</t>
  </si>
  <si>
    <t>xVq87A$5mCP</t>
  </si>
  <si>
    <t>xVq87A$5mCf</t>
  </si>
  <si>
    <t>14:04:53</t>
  </si>
  <si>
    <t>xVq87A$5myy</t>
  </si>
  <si>
    <t>14:04:56</t>
  </si>
  <si>
    <t>xVq87A$5mpy</t>
  </si>
  <si>
    <t>14:06:02</t>
  </si>
  <si>
    <t>xVq87A$5pXf</t>
  </si>
  <si>
    <t>14:06:22</t>
  </si>
  <si>
    <t>xVq87A$5o80</t>
  </si>
  <si>
    <t>14:06:28</t>
  </si>
  <si>
    <t>xVq87A$5oCw</t>
  </si>
  <si>
    <t>xVq87A$5oCs</t>
  </si>
  <si>
    <t>xVq87A$5oir</t>
  </si>
  <si>
    <t>xVq87A$5rx1</t>
  </si>
  <si>
    <t>xVq87A$5rxz</t>
  </si>
  <si>
    <t>xVq87A$5rxq</t>
  </si>
  <si>
    <t>14:07:47</t>
  </si>
  <si>
    <t>xVq87A$5rkc</t>
  </si>
  <si>
    <t>14:08:06</t>
  </si>
  <si>
    <t>xVq87A$5qGA</t>
  </si>
  <si>
    <t>xVq87A$5q@J</t>
  </si>
  <si>
    <t>14:08:35</t>
  </si>
  <si>
    <t>xVq87A$5qt0</t>
  </si>
  <si>
    <t>14:09:02</t>
  </si>
  <si>
    <t>xVq87A$5tJv</t>
  </si>
  <si>
    <t>14:09:29</t>
  </si>
  <si>
    <t>xVq87A$5t@c</t>
  </si>
  <si>
    <t>14:09:33</t>
  </si>
  <si>
    <t>xVq87A$5toe</t>
  </si>
  <si>
    <t>xVq87A$5tfd</t>
  </si>
  <si>
    <t>xVq87A$5tfb</t>
  </si>
  <si>
    <t>14:10:15</t>
  </si>
  <si>
    <t>xVq87A$5s3S</t>
  </si>
  <si>
    <t>xVq87A$5s3E</t>
  </si>
  <si>
    <t>14:11:16</t>
  </si>
  <si>
    <t>xVq87A$4966</t>
  </si>
  <si>
    <t>xVq87A$4961</t>
  </si>
  <si>
    <t>xVq87A$496$</t>
  </si>
  <si>
    <t>xVq87A$496u</t>
  </si>
  <si>
    <t>14:11:50</t>
  </si>
  <si>
    <t>xVq87A$48PQ</t>
  </si>
  <si>
    <t>14:12:29</t>
  </si>
  <si>
    <t>xVq87A$48Wl</t>
  </si>
  <si>
    <t>xVq87A$48Wj</t>
  </si>
  <si>
    <t>14:12:31</t>
  </si>
  <si>
    <t>xVq87A$48d9</t>
  </si>
  <si>
    <t>14:12:37</t>
  </si>
  <si>
    <t>xVq87A$4BOz</t>
  </si>
  <si>
    <t>14:12:51</t>
  </si>
  <si>
    <t>xVq87A$4BAl</t>
  </si>
  <si>
    <t>14:13:33</t>
  </si>
  <si>
    <t>xVq87A$4ASw</t>
  </si>
  <si>
    <t>14:13:34</t>
  </si>
  <si>
    <t>xVq87A$4ATP</t>
  </si>
  <si>
    <t>xVq87A$4ATN</t>
  </si>
  <si>
    <t>14:14:14</t>
  </si>
  <si>
    <t>xVq87A$4AfY</t>
  </si>
  <si>
    <t>xVq87A$4AkV</t>
  </si>
  <si>
    <t>14:14:32</t>
  </si>
  <si>
    <t>xVq87A$4DMC</t>
  </si>
  <si>
    <t>14:14:56</t>
  </si>
  <si>
    <t>xVq87A$4DoM</t>
  </si>
  <si>
    <t>14:15:57</t>
  </si>
  <si>
    <t>xVq87A$4CgW</t>
  </si>
  <si>
    <t>xVq87A$4ChU</t>
  </si>
  <si>
    <t>xVq87A$4ChJ</t>
  </si>
  <si>
    <t>xVq87A$4ChH</t>
  </si>
  <si>
    <t>14:16:52</t>
  </si>
  <si>
    <t>xVq87A$4FhV</t>
  </si>
  <si>
    <t>xVq87A$4FhM</t>
  </si>
  <si>
    <t>14:17:09</t>
  </si>
  <si>
    <t>xVq87A$4ES9</t>
  </si>
  <si>
    <t>14:17:29</t>
  </si>
  <si>
    <t>xVq87A$4E0m</t>
  </si>
  <si>
    <t>14:17:30</t>
  </si>
  <si>
    <t>xVq87A$4E1t</t>
  </si>
  <si>
    <t>14:18:10</t>
  </si>
  <si>
    <t>xVq87A$41Ik</t>
  </si>
  <si>
    <t>14:18:40</t>
  </si>
  <si>
    <t>xVq87A$41gO</t>
  </si>
  <si>
    <t>xVq87A$41gM</t>
  </si>
  <si>
    <t>14:19:31</t>
  </si>
  <si>
    <t>xVq87A$40oP</t>
  </si>
  <si>
    <t>xVq87A$40oI</t>
  </si>
  <si>
    <t>xVq87A$40oG</t>
  </si>
  <si>
    <t>14:19:47</t>
  </si>
  <si>
    <t>xVq87A$40YZ</t>
  </si>
  <si>
    <t>14:20:01</t>
  </si>
  <si>
    <t>xVq87A$43HR</t>
  </si>
  <si>
    <t>14:20:32</t>
  </si>
  <si>
    <t>xVq87A$43tI</t>
  </si>
  <si>
    <t>xVq87A$43tE</t>
  </si>
  <si>
    <t>14:20:33</t>
  </si>
  <si>
    <t>xVq87A$43tX</t>
  </si>
  <si>
    <t>14:20:55</t>
  </si>
  <si>
    <t>xVq87A$42SV</t>
  </si>
  <si>
    <t>14:21:15</t>
  </si>
  <si>
    <t>xVq87A$426C</t>
  </si>
  <si>
    <t>14:21:43</t>
  </si>
  <si>
    <t>xVq87A$42W@</t>
  </si>
  <si>
    <t>14:21:49</t>
  </si>
  <si>
    <t>xVq87A$45Qu</t>
  </si>
  <si>
    <t>xVq87A$45UB</t>
  </si>
  <si>
    <t>xVq87A$45fX</t>
  </si>
  <si>
    <t>xVq87A$47vx</t>
  </si>
  <si>
    <t>14:24:27</t>
  </si>
  <si>
    <t>xVq87A$47gR</t>
  </si>
  <si>
    <t>14:25:02</t>
  </si>
  <si>
    <t>xVq87A$463u</t>
  </si>
  <si>
    <t>14:25:04</t>
  </si>
  <si>
    <t>xVq87A$464M</t>
  </si>
  <si>
    <t>14:25:19</t>
  </si>
  <si>
    <t>xVq87A$46g4</t>
  </si>
  <si>
    <t>14:25:20</t>
  </si>
  <si>
    <t>xVq87A$46hE</t>
  </si>
  <si>
    <t>xVq87A$4P2b</t>
  </si>
  <si>
    <t>14:26:33</t>
  </si>
  <si>
    <t>xVq87A$4OS3</t>
  </si>
  <si>
    <t>14:27:16</t>
  </si>
  <si>
    <t>xVq87A$4OYS</t>
  </si>
  <si>
    <t>xVq87A$4OYI</t>
  </si>
  <si>
    <t>14:27:48</t>
  </si>
  <si>
    <t>xVq87A$4REv</t>
  </si>
  <si>
    <t>14:28:01</t>
  </si>
  <si>
    <t>xVq87A$4RkT</t>
  </si>
  <si>
    <t>14:28:28</t>
  </si>
  <si>
    <t>xVq87A$4Q2h</t>
  </si>
  <si>
    <t>14:28:50</t>
  </si>
  <si>
    <t>xVq87A$4Qc5</t>
  </si>
  <si>
    <t>14:29:26</t>
  </si>
  <si>
    <t>xVq87A$4Tvj</t>
  </si>
  <si>
    <t>14:29:47</t>
  </si>
  <si>
    <t>xVq87A$4Tdn</t>
  </si>
  <si>
    <t>14:29:53</t>
  </si>
  <si>
    <t>xVq87A$4SIM</t>
  </si>
  <si>
    <t>14:30:22</t>
  </si>
  <si>
    <t>xVq87A$4SjG</t>
  </si>
  <si>
    <t>xVq87A$4SY2</t>
  </si>
  <si>
    <t>14:30:49</t>
  </si>
  <si>
    <t>xVq87A$4V9P</t>
  </si>
  <si>
    <t>xVq87A$4V9J</t>
  </si>
  <si>
    <t>14:31:30</t>
  </si>
  <si>
    <t>xVq87A$4UOn</t>
  </si>
  <si>
    <t>xVq87A$4UOY</t>
  </si>
  <si>
    <t>14:32:05</t>
  </si>
  <si>
    <t>xVq87A$4Ugl</t>
  </si>
  <si>
    <t>xVq87A$4UgY</t>
  </si>
  <si>
    <t>xVq87A$4Uga</t>
  </si>
  <si>
    <t>14:32:26</t>
  </si>
  <si>
    <t>xVq87A$4HNU</t>
  </si>
  <si>
    <t>14:32:41</t>
  </si>
  <si>
    <t>xVq87A$4HwB</t>
  </si>
  <si>
    <t>14:33:07</t>
  </si>
  <si>
    <t>xVq87A$4Hbr</t>
  </si>
  <si>
    <t>14:33:32</t>
  </si>
  <si>
    <t>xVq87A$4G60</t>
  </si>
  <si>
    <t>14:33:41</t>
  </si>
  <si>
    <t>xVq87A$4GpV</t>
  </si>
  <si>
    <t>xVq87A$4GpH</t>
  </si>
  <si>
    <t>xVq87A$4JWM</t>
  </si>
  <si>
    <t>14:34:49</t>
  </si>
  <si>
    <t>xVq87A$4JW3</t>
  </si>
  <si>
    <t>14:36:03</t>
  </si>
  <si>
    <t>xVq87A$4L3o</t>
  </si>
  <si>
    <t>xVq87A$4L3m</t>
  </si>
  <si>
    <t>xVq87A$4L3h</t>
  </si>
  <si>
    <t>14:36:45</t>
  </si>
  <si>
    <t>xVq87A$4K2A</t>
  </si>
  <si>
    <t>xVq87A$4K27</t>
  </si>
  <si>
    <t>xVq87A$4NuQ</t>
  </si>
  <si>
    <t>14:37:49</t>
  </si>
  <si>
    <t>xVq87A$4Nhm</t>
  </si>
  <si>
    <t>14:38:12</t>
  </si>
  <si>
    <t>xVq87A$4MLK</t>
  </si>
  <si>
    <t>14:38:21</t>
  </si>
  <si>
    <t>xVq87A$4M3V</t>
  </si>
  <si>
    <t>14:38:48</t>
  </si>
  <si>
    <t>xVq87A$4MYH</t>
  </si>
  <si>
    <t>14:39:01</t>
  </si>
  <si>
    <t>xVq87A$4fGn</t>
  </si>
  <si>
    <t>14:39:17</t>
  </si>
  <si>
    <t>xVq87A$4f76</t>
  </si>
  <si>
    <t>14:40:05</t>
  </si>
  <si>
    <t>xVq87A$4e2c</t>
  </si>
  <si>
    <t>14:40:06</t>
  </si>
  <si>
    <t>xVq87A$4e1v</t>
  </si>
  <si>
    <t>14:40:50</t>
  </si>
  <si>
    <t>xVq87A$4hMt</t>
  </si>
  <si>
    <t>xVq87A$4hMj</t>
  </si>
  <si>
    <t>14:41:58</t>
  </si>
  <si>
    <t>xVq87A$4gu2</t>
  </si>
  <si>
    <t>xVq87A$4guw</t>
  </si>
  <si>
    <t>14:42:46</t>
  </si>
  <si>
    <t>xVq87A$4jwi</t>
  </si>
  <si>
    <t>14:43:04</t>
  </si>
  <si>
    <t>xVq87A$4jcL</t>
  </si>
  <si>
    <t>xVq87A$4jcJ</t>
  </si>
  <si>
    <t>14:43:07</t>
  </si>
  <si>
    <t>xVq87A$4iOM</t>
  </si>
  <si>
    <t>14:43:29</t>
  </si>
  <si>
    <t>xVq87A$4i0g</t>
  </si>
  <si>
    <t>14:44:05</t>
  </si>
  <si>
    <t>xVq87A$4lGi</t>
  </si>
  <si>
    <t>14:44:14</t>
  </si>
  <si>
    <t>xVq87A$4l0I</t>
  </si>
  <si>
    <t>xVq87A$4l0E</t>
  </si>
  <si>
    <t>14:44:48</t>
  </si>
  <si>
    <t>xVq87A$4laP</t>
  </si>
  <si>
    <t>xVq87A$4lbK</t>
  </si>
  <si>
    <t>14:45:24</t>
  </si>
  <si>
    <t>xVq87A$4koY</t>
  </si>
  <si>
    <t>14:46:15</t>
  </si>
  <si>
    <t>xVq87A$4Xtr</t>
  </si>
  <si>
    <t>14:46:16</t>
  </si>
  <si>
    <t>xVq87A$4Xqm</t>
  </si>
  <si>
    <t>xVq87A$4XrV</t>
  </si>
  <si>
    <t>14:47:20</t>
  </si>
  <si>
    <t>xVq87A$4WYe</t>
  </si>
  <si>
    <t>xVq87A$4WYa</t>
  </si>
  <si>
    <t>14:48:16</t>
  </si>
  <si>
    <t>xVq87A$4YTn</t>
  </si>
  <si>
    <t>14:48:21</t>
  </si>
  <si>
    <t>xVq87A$4YMq</t>
  </si>
  <si>
    <t>14:48:37</t>
  </si>
  <si>
    <t>xVq87A$4Yzv</t>
  </si>
  <si>
    <t>14:49:07</t>
  </si>
  <si>
    <t>xVq87A$4bGh</t>
  </si>
  <si>
    <t>xVq87A$4bGc</t>
  </si>
  <si>
    <t>xVq87A$4bHJ</t>
  </si>
  <si>
    <t>14:49:08</t>
  </si>
  <si>
    <t>xVq87A$4bMf</t>
  </si>
  <si>
    <t>14:50:15</t>
  </si>
  <si>
    <t>xVq87A$4a7T</t>
  </si>
  <si>
    <t>14:50:51</t>
  </si>
  <si>
    <t>xVq87A$4dGg</t>
  </si>
  <si>
    <t>xVq87A$4dqA</t>
  </si>
  <si>
    <t>xVq87A$4dq6</t>
  </si>
  <si>
    <t>xVq87A$4dq4</t>
  </si>
  <si>
    <t>xVq87A$4dqs</t>
  </si>
  <si>
    <t>14:51:42</t>
  </si>
  <si>
    <t>xVq87A$4cGV</t>
  </si>
  <si>
    <t>14:52:07</t>
  </si>
  <si>
    <t>xVq87A$4ctx</t>
  </si>
  <si>
    <t>14:52:32</t>
  </si>
  <si>
    <t>xVq87A$4vSk</t>
  </si>
  <si>
    <t>xVq87A$4vSh</t>
  </si>
  <si>
    <t>14:53:02</t>
  </si>
  <si>
    <t>xVq87A$4veY</t>
  </si>
  <si>
    <t>xVq87A$4vfK</t>
  </si>
  <si>
    <t>xVq87A$4vfI</t>
  </si>
  <si>
    <t>14:53:33</t>
  </si>
  <si>
    <t>xVq87A$4u75</t>
  </si>
  <si>
    <t>14:54:04</t>
  </si>
  <si>
    <t>xVq87A$4xS5</t>
  </si>
  <si>
    <t>14:54:23</t>
  </si>
  <si>
    <t>xVq87A$4x6y</t>
  </si>
  <si>
    <t>14:54:24</t>
  </si>
  <si>
    <t>xVq87A$4x6n</t>
  </si>
  <si>
    <t>14:54:46</t>
  </si>
  <si>
    <t>xVq87A$4xWs</t>
  </si>
  <si>
    <t>14:54:53</t>
  </si>
  <si>
    <t>xVq87A$4wV2</t>
  </si>
  <si>
    <t>14:55:39</t>
  </si>
  <si>
    <t>xVq87A$4wWF</t>
  </si>
  <si>
    <t>xVq87A$4wWA</t>
  </si>
  <si>
    <t>14:55:58</t>
  </si>
  <si>
    <t>xVq87A$4z8N</t>
  </si>
  <si>
    <t>14:57:26</t>
  </si>
  <si>
    <t>xVq87A$4$I4</t>
  </si>
  <si>
    <t>xVq87A$4$Iw</t>
  </si>
  <si>
    <t>xVq87A$4$Jx</t>
  </si>
  <si>
    <t>14:57:59</t>
  </si>
  <si>
    <t>xVq87A$4$ZZ</t>
  </si>
  <si>
    <t>xVq87A$4$ZX</t>
  </si>
  <si>
    <t>xVq87A$4$WL</t>
  </si>
  <si>
    <t>xVq87A$4$WJ</t>
  </si>
  <si>
    <t>14:59:13</t>
  </si>
  <si>
    <t>xVq87A$4nzT</t>
  </si>
  <si>
    <t>xVq87A$4nzL</t>
  </si>
  <si>
    <t>14:59:46</t>
  </si>
  <si>
    <t>xVq87A$4m0b</t>
  </si>
  <si>
    <t>xVq87A$4p7T</t>
  </si>
  <si>
    <t>xVq87A$4p7P</t>
  </si>
  <si>
    <t>15:00:39</t>
  </si>
  <si>
    <t>xVq87A$4pjH</t>
  </si>
  <si>
    <t>15:01:12</t>
  </si>
  <si>
    <t>xVq87A$4owX</t>
  </si>
  <si>
    <t>15:01:16</t>
  </si>
  <si>
    <t>xVq87A$4opA</t>
  </si>
  <si>
    <t>xVq87A$4op8</t>
  </si>
  <si>
    <t>15:01:23</t>
  </si>
  <si>
    <t>xVq87A$4ogY</t>
  </si>
  <si>
    <t>15:02:03</t>
  </si>
  <si>
    <t>xVq87A$4rpL</t>
  </si>
  <si>
    <t>15:02:13</t>
  </si>
  <si>
    <t>xVq87A$4rY1</t>
  </si>
  <si>
    <t>xVq87A$4rYl</t>
  </si>
  <si>
    <t>15:02:32</t>
  </si>
  <si>
    <t>xVq87A$4q8B</t>
  </si>
  <si>
    <t>15:03:26</t>
  </si>
  <si>
    <t>xVq87A$4tK7</t>
  </si>
  <si>
    <t>15:03:50</t>
  </si>
  <si>
    <t>xVq87A$4tmc</t>
  </si>
  <si>
    <t>xVq87A$4tma</t>
  </si>
  <si>
    <t>15:05:27</t>
  </si>
  <si>
    <t>xVq87A$B9xL</t>
  </si>
  <si>
    <t>xVq87A$B9xF</t>
  </si>
  <si>
    <t>15:05:57</t>
  </si>
  <si>
    <t>xVq87A$B9bW</t>
  </si>
  <si>
    <t>15:06:00</t>
  </si>
  <si>
    <t>xVq87A$B8P@</t>
  </si>
  <si>
    <t>15:06:30</t>
  </si>
  <si>
    <t>xVq87A$B8g2</t>
  </si>
  <si>
    <t>15:06:37</t>
  </si>
  <si>
    <t>xVq87A$B8X$</t>
  </si>
  <si>
    <t>xVq87A$B8Xv</t>
  </si>
  <si>
    <t>15:07:17</t>
  </si>
  <si>
    <t>xVq87A$BBeB</t>
  </si>
  <si>
    <t>xVq87A$BBe$</t>
  </si>
  <si>
    <t>xVq87A$BBj0</t>
  </si>
  <si>
    <t>15:08:04</t>
  </si>
  <si>
    <t>xVq87A$BAtw</t>
  </si>
  <si>
    <t>15:08:58</t>
  </si>
  <si>
    <t>xVq87A$BDzG</t>
  </si>
  <si>
    <t>15:09:02</t>
  </si>
  <si>
    <t>xVq87A$BDqe</t>
  </si>
  <si>
    <t>xVq87A$BDqc</t>
  </si>
  <si>
    <t>15:09:18</t>
  </si>
  <si>
    <t>xVq87A$BCPu</t>
  </si>
  <si>
    <t>xVq87A$BCcu</t>
  </si>
  <si>
    <t>xVq87A$BCcq</t>
  </si>
  <si>
    <t>15:10:40</t>
  </si>
  <si>
    <t>xVq87A$BFoO</t>
  </si>
  <si>
    <t>15:11:08</t>
  </si>
  <si>
    <t>xVq87A$BESk</t>
  </si>
  <si>
    <t>15:11:29</t>
  </si>
  <si>
    <t>xVq87A$BEFS</t>
  </si>
  <si>
    <t>xVq87A$BEz6</t>
  </si>
  <si>
    <t>15:12:03</t>
  </si>
  <si>
    <t>xVq87A$BEjh</t>
  </si>
  <si>
    <t>15:13:24</t>
  </si>
  <si>
    <t>xVq87A$B08p</t>
  </si>
  <si>
    <t>15:13:27</t>
  </si>
  <si>
    <t>xVq87A$B0Ea</t>
  </si>
  <si>
    <t>15:13:30</t>
  </si>
  <si>
    <t>xVq87A$B0Dg</t>
  </si>
  <si>
    <t>15:14:17</t>
  </si>
  <si>
    <t>xVq87A$B3NB</t>
  </si>
  <si>
    <t>xVq87A$B3N4</t>
  </si>
  <si>
    <t>xVq87A$B3N2</t>
  </si>
  <si>
    <t>15:15:59</t>
  </si>
  <si>
    <t>xVq87A$B5RB</t>
  </si>
  <si>
    <t>15:16:01</t>
  </si>
  <si>
    <t>xVq87A$B5Jw</t>
  </si>
  <si>
    <t>xVq87A$B5Jj</t>
  </si>
  <si>
    <t>15:16:03</t>
  </si>
  <si>
    <t>xVq87A$B5NS</t>
  </si>
  <si>
    <t>15:16:15</t>
  </si>
  <si>
    <t>xVq87A$B56F</t>
  </si>
  <si>
    <t>15:17:22</t>
  </si>
  <si>
    <t>xVq87A$B4n9</t>
  </si>
  <si>
    <t>15:17:36</t>
  </si>
  <si>
    <t>xVq87A$B4d@</t>
  </si>
  <si>
    <t>15:17:43</t>
  </si>
  <si>
    <t>xVq87A$B7Om</t>
  </si>
  <si>
    <t>15:17:54</t>
  </si>
  <si>
    <t>xVq87A$B7HS</t>
  </si>
  <si>
    <t>xVq87A$B7rA</t>
  </si>
  <si>
    <t>15:18:34</t>
  </si>
  <si>
    <t>xVq87A$B7az</t>
  </si>
  <si>
    <t>xVq87A$B7a1</t>
  </si>
  <si>
    <t>xVq87A$B7a$</t>
  </si>
  <si>
    <t>15:18:36</t>
  </si>
  <si>
    <t>xVq87A$B6P8</t>
  </si>
  <si>
    <t>15:19:23</t>
  </si>
  <si>
    <t>xVq87A$B6bC</t>
  </si>
  <si>
    <t>xVq87A$B6bu</t>
  </si>
  <si>
    <t>15:20:34</t>
  </si>
  <si>
    <t>xVq87A$BO6X</t>
  </si>
  <si>
    <t>xVq87A$BO7T</t>
  </si>
  <si>
    <t>15:21:02</t>
  </si>
  <si>
    <t>xVq87A$BOaW</t>
  </si>
  <si>
    <t>xVq87A$BObT</t>
  </si>
  <si>
    <t>15:21:29</t>
  </si>
  <si>
    <t>xVq87A$BRx0</t>
  </si>
  <si>
    <t>15:21:36</t>
  </si>
  <si>
    <t>xVq87A$BRn$</t>
  </si>
  <si>
    <t>xVq87A$BRnk</t>
  </si>
  <si>
    <t>15:22:12</t>
  </si>
  <si>
    <t>xVq87A$BQD4</t>
  </si>
  <si>
    <t>xVq87A$BQ2A</t>
  </si>
  <si>
    <t>15:22:46</t>
  </si>
  <si>
    <t>xVq87A$BTQX</t>
  </si>
  <si>
    <t>15:24:09</t>
  </si>
  <si>
    <t>xVq87A$BSwK</t>
  </si>
  <si>
    <t>15:24:22</t>
  </si>
  <si>
    <t>xVq87A$BSpR</t>
  </si>
  <si>
    <t>xVq87A$BSpb</t>
  </si>
  <si>
    <t>15:24:57</t>
  </si>
  <si>
    <t>xVq87A$BVBr</t>
  </si>
  <si>
    <t>15:25:18</t>
  </si>
  <si>
    <t>xVq87A$BViW</t>
  </si>
  <si>
    <t>15:25:39</t>
  </si>
  <si>
    <t>xVq87A$BUCy</t>
  </si>
  <si>
    <t>15:26:40</t>
  </si>
  <si>
    <t>xVq87A$BHoZ</t>
  </si>
  <si>
    <t>xVq87A$BGGK</t>
  </si>
  <si>
    <t>xVq87A$BGGI</t>
  </si>
  <si>
    <t>xVq87A$BGGE</t>
  </si>
  <si>
    <t>xVq87A$BJAD</t>
  </si>
  <si>
    <t>xVq87A$BJA6</t>
  </si>
  <si>
    <t>15:28:39</t>
  </si>
  <si>
    <t>xVq87A$BJgw</t>
  </si>
  <si>
    <t>15:29:54</t>
  </si>
  <si>
    <t>xVq87A$BLQs</t>
  </si>
  <si>
    <t>15:30:21</t>
  </si>
  <si>
    <t>xVq87A$BLm1</t>
  </si>
  <si>
    <t>15:30:30</t>
  </si>
  <si>
    <t>xVq87A$BLf8</t>
  </si>
  <si>
    <t>15:31:37</t>
  </si>
  <si>
    <t>xVq87A$BNJO</t>
  </si>
  <si>
    <t>15:31:54</t>
  </si>
  <si>
    <t>xVq87A$BN6T</t>
  </si>
  <si>
    <t>15:32:00</t>
  </si>
  <si>
    <t>xVq87A$BNvv</t>
  </si>
  <si>
    <t>xVq87A$BNvt</t>
  </si>
  <si>
    <t>15:32:52</t>
  </si>
  <si>
    <t>xVq87A$BM$O</t>
  </si>
  <si>
    <t>15:32:59</t>
  </si>
  <si>
    <t>xVq87A$BMmn</t>
  </si>
  <si>
    <t>15:34:35</t>
  </si>
  <si>
    <t>xVq87A$Betz</t>
  </si>
  <si>
    <t>xVq87A$Bets</t>
  </si>
  <si>
    <t>xVq87A$Betn</t>
  </si>
  <si>
    <t>15:35:42</t>
  </si>
  <si>
    <t>xVq87A$BgN1</t>
  </si>
  <si>
    <t>15:36:06</t>
  </si>
  <si>
    <t>xVq87A$BgeN</t>
  </si>
  <si>
    <t>15:38:06</t>
  </si>
  <si>
    <t>xVq87A$BlAS</t>
  </si>
  <si>
    <t>xVq87A$BlAO</t>
  </si>
  <si>
    <t>15:38:22</t>
  </si>
  <si>
    <t>xVq87A$Bl5S</t>
  </si>
  <si>
    <t>15:39:00</t>
  </si>
  <si>
    <t>xVq87A$BkKO</t>
  </si>
  <si>
    <t>xVq87A$BkKL</t>
  </si>
  <si>
    <t>15:39:54</t>
  </si>
  <si>
    <t>xVq87A$BXSa</t>
  </si>
  <si>
    <t>15:40:56</t>
  </si>
  <si>
    <t>xVq87A$BWMZ</t>
  </si>
  <si>
    <t>xVq87A$BWMX</t>
  </si>
  <si>
    <t>15:41:22</t>
  </si>
  <si>
    <t>xVq87A$BWkP</t>
  </si>
  <si>
    <t>xVq87A$BWkJ</t>
  </si>
  <si>
    <t>xVq87A$BYPV</t>
  </si>
  <si>
    <t>15:43:03</t>
  </si>
  <si>
    <t>xVq87A$BYdd</t>
  </si>
  <si>
    <t>xVq87A$BYdb</t>
  </si>
  <si>
    <t>xVq87A$BbDI</t>
  </si>
  <si>
    <t>xVq87A$BbDG</t>
  </si>
  <si>
    <t>15:43:50</t>
  </si>
  <si>
    <t>xVq87A$Bbh6</t>
  </si>
  <si>
    <t>15:44:12</t>
  </si>
  <si>
    <t>xVq87A$BaNs</t>
  </si>
  <si>
    <t>15:44:30</t>
  </si>
  <si>
    <t>xVq87A$Ba54</t>
  </si>
  <si>
    <t>15:45:10</t>
  </si>
  <si>
    <t>xVq87A$BdBo</t>
  </si>
  <si>
    <t>15:45:35</t>
  </si>
  <si>
    <t>xVq87A$Bdp8</t>
  </si>
  <si>
    <t>15:45:36</t>
  </si>
  <si>
    <t>xVq87A$Bdt4</t>
  </si>
  <si>
    <t>15:45:52</t>
  </si>
  <si>
    <t>xVq87A$Bdby</t>
  </si>
  <si>
    <t>15:46:20</t>
  </si>
  <si>
    <t>xVq87A$BcuO</t>
  </si>
  <si>
    <t>15:46:36</t>
  </si>
  <si>
    <t>xVq87A$Bcfe</t>
  </si>
  <si>
    <t>15:46:51</t>
  </si>
  <si>
    <t>xVq87A$BvRX</t>
  </si>
  <si>
    <t>15:47:23</t>
  </si>
  <si>
    <t>xVq87A$Bvpd</t>
  </si>
  <si>
    <t>15:48:23</t>
  </si>
  <si>
    <t>xVq87A$Bupz</t>
  </si>
  <si>
    <t>xVq87A$BuqV</t>
  </si>
  <si>
    <t>15:48:45</t>
  </si>
  <si>
    <t>xVq87A$BxVj</t>
  </si>
  <si>
    <t>15:49:55</t>
  </si>
  <si>
    <t>xVq87A$BwDp</t>
  </si>
  <si>
    <t>xVq87A$BwDn</t>
  </si>
  <si>
    <t>15:50:51</t>
  </si>
  <si>
    <t>xVq87A$BzF8</t>
  </si>
  <si>
    <t>xVq87A$BzF6</t>
  </si>
  <si>
    <t>15:50:53</t>
  </si>
  <si>
    <t>xVq87A$BzCu</t>
  </si>
  <si>
    <t>xVq87A$BzCo</t>
  </si>
  <si>
    <t>15:51:45</t>
  </si>
  <si>
    <t>xVq87A$By6o</t>
  </si>
  <si>
    <t>xVq87A$By6e</t>
  </si>
  <si>
    <t>15:52:16</t>
  </si>
  <si>
    <t>xVq87A$B$PV</t>
  </si>
  <si>
    <t>15:52:32</t>
  </si>
  <si>
    <t>xVq87A$B$Dv</t>
  </si>
  <si>
    <t>15:53:16</t>
  </si>
  <si>
    <t>xVq87A$B@JV</t>
  </si>
  <si>
    <t>xVq87A$B@IX</t>
  </si>
  <si>
    <t>xVq87A$B@N8</t>
  </si>
  <si>
    <t>xVq87A$B@N6</t>
  </si>
  <si>
    <t>xVq87A$BnKd</t>
  </si>
  <si>
    <t>15:54:54</t>
  </si>
  <si>
    <t>xVq87A$BnYh</t>
  </si>
  <si>
    <t>15:55:23</t>
  </si>
  <si>
    <t>xVq87A$BmCX</t>
  </si>
  <si>
    <t>15:56:52</t>
  </si>
  <si>
    <t>xVq87A$BoID</t>
  </si>
  <si>
    <t>xVq87A$Bo1x</t>
  </si>
  <si>
    <t>xVq87A$BohX</t>
  </si>
  <si>
    <t>xVq87A$Br@B</t>
  </si>
  <si>
    <t>15:59:40</t>
  </si>
  <si>
    <t>xVq87A$BtTs</t>
  </si>
  <si>
    <t>15:59:41</t>
  </si>
  <si>
    <t>xVq87A$BtJH</t>
  </si>
  <si>
    <t>16:00:14</t>
  </si>
  <si>
    <t>xVq87A$BtdC</t>
  </si>
  <si>
    <t>xVq87A$Bs7y</t>
  </si>
  <si>
    <t>16:01:14</t>
  </si>
  <si>
    <t>xVq87A$A9SU</t>
  </si>
  <si>
    <t>16:02:23</t>
  </si>
  <si>
    <t>xVq87A$A80Z</t>
  </si>
  <si>
    <t>16:02:31</t>
  </si>
  <si>
    <t>xVq87A$A8vX</t>
  </si>
  <si>
    <t>16:02:52</t>
  </si>
  <si>
    <t>xVq87A$A8a8</t>
  </si>
  <si>
    <t>16:03:33</t>
  </si>
  <si>
    <t>xVq87A$ABnX</t>
  </si>
  <si>
    <t>16:04:04</t>
  </si>
  <si>
    <t>xVq87A$AA9f</t>
  </si>
  <si>
    <t>16:04:57</t>
  </si>
  <si>
    <t>xVq87A$ADMc</t>
  </si>
  <si>
    <t>16:05:05</t>
  </si>
  <si>
    <t>xVq87A$ADDb</t>
  </si>
  <si>
    <t>xVq87A$ADeQ</t>
  </si>
  <si>
    <t>xVq87A$ADeO</t>
  </si>
  <si>
    <t>xVq87A$AC9u</t>
  </si>
  <si>
    <t>16:06:26</t>
  </si>
  <si>
    <t>xVq87A$ACde</t>
  </si>
  <si>
    <t>16:07:03</t>
  </si>
  <si>
    <t>xVq87A$AFha</t>
  </si>
  <si>
    <t>xVq87A$AECZ</t>
  </si>
  <si>
    <t>16:08:05</t>
  </si>
  <si>
    <t>xVq87A$A1It</t>
  </si>
  <si>
    <t>16:08:42</t>
  </si>
  <si>
    <t>xVq87A$A1WX</t>
  </si>
  <si>
    <t>16:09:18</t>
  </si>
  <si>
    <t>xVq87A$A0eP</t>
  </si>
  <si>
    <t>16:09:42</t>
  </si>
  <si>
    <t>xVq87A$A32q</t>
  </si>
  <si>
    <t>16:10:05</t>
  </si>
  <si>
    <t>xVq87A$A3el</t>
  </si>
  <si>
    <t>16:11:43</t>
  </si>
  <si>
    <t>xVq87A$A5YM</t>
  </si>
  <si>
    <t>16:12:07</t>
  </si>
  <si>
    <t>xVq87A$A41F</t>
  </si>
  <si>
    <t>16:12:49</t>
  </si>
  <si>
    <t>xVq87A$A7HE</t>
  </si>
  <si>
    <t>xVq87A$A7HA</t>
  </si>
  <si>
    <t>xVq87A$A7H8</t>
  </si>
  <si>
    <t>16:13:01</t>
  </si>
  <si>
    <t>xVq87A$A73i</t>
  </si>
  <si>
    <t>xVq87A$A73g</t>
  </si>
  <si>
    <t>xVq87A$A73d</t>
  </si>
  <si>
    <t>xVq87A$A6Lz</t>
  </si>
  <si>
    <t>xVq87A$A6Lx</t>
  </si>
  <si>
    <t>xVq87A$A6Lr</t>
  </si>
  <si>
    <t>16:14:55</t>
  </si>
  <si>
    <t>xVq87A$APzs</t>
  </si>
  <si>
    <t>xVq87A$APzq</t>
  </si>
  <si>
    <t>16:15:30</t>
  </si>
  <si>
    <t>xVq87A$AO9W</t>
  </si>
  <si>
    <t>xVq87A$AOgp</t>
  </si>
  <si>
    <t>xVq87A$ARGr</t>
  </si>
  <si>
    <t>xVq87A$ARtV</t>
  </si>
  <si>
    <t>16:16:59</t>
  </si>
  <si>
    <t>xVq87A$AQUe</t>
  </si>
  <si>
    <t>xVq87A$AQxv</t>
  </si>
  <si>
    <t>xVq87A$AQWa</t>
  </si>
  <si>
    <t>xVq87A$ATxz</t>
  </si>
  <si>
    <t>16:18:30</t>
  </si>
  <si>
    <t>xVq87A$ASO3</t>
  </si>
  <si>
    <t>16:18:51</t>
  </si>
  <si>
    <t>xVq87A$AS@2</t>
  </si>
  <si>
    <t>16:19:16</t>
  </si>
  <si>
    <t>xVq87A$AVBA</t>
  </si>
  <si>
    <t>16:19:42</t>
  </si>
  <si>
    <t>xVq87A$AVgz</t>
  </si>
  <si>
    <t>16:20:00</t>
  </si>
  <si>
    <t>xVq87A$AUKs</t>
  </si>
  <si>
    <t>xVq87A$AHG7</t>
  </si>
  <si>
    <t>xVq87A$AHG3</t>
  </si>
  <si>
    <t>16:22:13</t>
  </si>
  <si>
    <t>xVq87A$AJyt</t>
  </si>
  <si>
    <t>xVq87A$AJye</t>
  </si>
  <si>
    <t>xVq87A$AIFV</t>
  </si>
  <si>
    <t>16:23:32</t>
  </si>
  <si>
    <t>xVq87A$ALo9</t>
  </si>
  <si>
    <t>xVq87A$ALo7</t>
  </si>
  <si>
    <t>26-Mar-24</t>
  </si>
  <si>
    <t>26-Mar-2024</t>
  </si>
  <si>
    <t>08:01:03</t>
  </si>
  <si>
    <t>xVq8umqdw@F</t>
  </si>
  <si>
    <t>xVq8umqdw@D</t>
  </si>
  <si>
    <t>08:01:04</t>
  </si>
  <si>
    <t>xVq8umqdwyn</t>
  </si>
  <si>
    <t>xVq8umqdwyl</t>
  </si>
  <si>
    <t>08:01:10</t>
  </si>
  <si>
    <t>xVq8umqdwhE</t>
  </si>
  <si>
    <t>08:01:29</t>
  </si>
  <si>
    <t>xVq8umqdzAI</t>
  </si>
  <si>
    <t>xVq8umqdzAG</t>
  </si>
  <si>
    <t>08:01:30</t>
  </si>
  <si>
    <t>xVq8umqdzAt</t>
  </si>
  <si>
    <t>xVq8umqdzAr</t>
  </si>
  <si>
    <t>xVq8umqdzAp</t>
  </si>
  <si>
    <t>08:01:33</t>
  </si>
  <si>
    <t>xVq8umqdzB2</t>
  </si>
  <si>
    <t>xVq8umqdzBq</t>
  </si>
  <si>
    <t>08:02:02</t>
  </si>
  <si>
    <t>xVq8umqdzyn</t>
  </si>
  <si>
    <t>08:02:04</t>
  </si>
  <si>
    <t>xVq8umqdzoA</t>
  </si>
  <si>
    <t>xVq8umqdzo8</t>
  </si>
  <si>
    <t>xVq8umqdyIS</t>
  </si>
  <si>
    <t>xVq8umqdyIQ</t>
  </si>
  <si>
    <t>xVq8umqdyIJ</t>
  </si>
  <si>
    <t>08:03:04</t>
  </si>
  <si>
    <t>xVq8umqdyNQ</t>
  </si>
  <si>
    <t>xVq8umqdyNO</t>
  </si>
  <si>
    <t>08:03:08</t>
  </si>
  <si>
    <t>xVq8umqdyLw</t>
  </si>
  <si>
    <t>xVq8umqdyLu</t>
  </si>
  <si>
    <t>08:03:12</t>
  </si>
  <si>
    <t>xVq8umqdyB8</t>
  </si>
  <si>
    <t>08:03:15</t>
  </si>
  <si>
    <t>xVq8umqdy9R</t>
  </si>
  <si>
    <t>08:03:27</t>
  </si>
  <si>
    <t>xVq8umqdy3Y</t>
  </si>
  <si>
    <t>xVq8umqdy3a</t>
  </si>
  <si>
    <t>08:04:12</t>
  </si>
  <si>
    <t>xVq8umqdyjY</t>
  </si>
  <si>
    <t>xVq8umqdyjW</t>
  </si>
  <si>
    <t>xVq8umqdyYV</t>
  </si>
  <si>
    <t>xVq8umqdyYM</t>
  </si>
  <si>
    <t>xVq8umqdyYK</t>
  </si>
  <si>
    <t>08:04:19</t>
  </si>
  <si>
    <t>xVq8umqdyd2</t>
  </si>
  <si>
    <t>xVq8umqdyd0</t>
  </si>
  <si>
    <t>08:04:41</t>
  </si>
  <si>
    <t>xVq8umqd$H3</t>
  </si>
  <si>
    <t>xVq8umqd$H@</t>
  </si>
  <si>
    <t>08:04:54</t>
  </si>
  <si>
    <t>xVq8umqd$El</t>
  </si>
  <si>
    <t>xVq8umqd$F4</t>
  </si>
  <si>
    <t>xVq8umqd$F2</t>
  </si>
  <si>
    <t>08:04:55</t>
  </si>
  <si>
    <t>xVq8umqd$F0</t>
  </si>
  <si>
    <t>xVq8umqd$Fz</t>
  </si>
  <si>
    <t>08:05:08</t>
  </si>
  <si>
    <t>xVq8umqd$w3</t>
  </si>
  <si>
    <t>xVq8umqd$w1</t>
  </si>
  <si>
    <t>08:05:31</t>
  </si>
  <si>
    <t>xVq8umqd$fp</t>
  </si>
  <si>
    <t>xVq8umqd$fn</t>
  </si>
  <si>
    <t>xVq8umqd$fe</t>
  </si>
  <si>
    <t>08:05:46</t>
  </si>
  <si>
    <t>xVq8umqd$cL</t>
  </si>
  <si>
    <t>xVq8umqd$cJ</t>
  </si>
  <si>
    <t>08:05:53</t>
  </si>
  <si>
    <t>xVq8umqd$b1</t>
  </si>
  <si>
    <t>08:06:25</t>
  </si>
  <si>
    <t>xVq8umqd@2z</t>
  </si>
  <si>
    <t>xVq8umqd@2$</t>
  </si>
  <si>
    <t>08:06:31</t>
  </si>
  <si>
    <t>xVq8umqd@07</t>
  </si>
  <si>
    <t>xVq8umqd@03</t>
  </si>
  <si>
    <t>xVq8umqd@0$</t>
  </si>
  <si>
    <t>xVq8umqd@fv</t>
  </si>
  <si>
    <t>08:07:35</t>
  </si>
  <si>
    <t>xVq8umqd@lB</t>
  </si>
  <si>
    <t>xVq8umqd@l2</t>
  </si>
  <si>
    <t>xVq8umqd@l0</t>
  </si>
  <si>
    <t>xVq8umqd@l@</t>
  </si>
  <si>
    <t>08:08:07</t>
  </si>
  <si>
    <t>xVq8umqdnU5</t>
  </si>
  <si>
    <t>xVq8umqdnU3</t>
  </si>
  <si>
    <t>xVq8umqdnU1</t>
  </si>
  <si>
    <t>xVq8umqdnUv</t>
  </si>
  <si>
    <t>xVq8umqdnUt</t>
  </si>
  <si>
    <t>08:08:11</t>
  </si>
  <si>
    <t>xVq8umqdnSC</t>
  </si>
  <si>
    <t>08:08:52</t>
  </si>
  <si>
    <t>xVq8umqdn6r</t>
  </si>
  <si>
    <t>xVq8umqdn6p</t>
  </si>
  <si>
    <t>xVq8umqdng3</t>
  </si>
  <si>
    <t>xVq8umqdng1</t>
  </si>
  <si>
    <t>xVq8umqdngp</t>
  </si>
  <si>
    <t>xVq8umqdngn</t>
  </si>
  <si>
    <t>08:09:38</t>
  </si>
  <si>
    <t>xVq8umqdnbo</t>
  </si>
  <si>
    <t>08:09:44</t>
  </si>
  <si>
    <t>xVq8umqdmP8</t>
  </si>
  <si>
    <t>08:10:02</t>
  </si>
  <si>
    <t>xVq8umqdmEK</t>
  </si>
  <si>
    <t>xVq8umqdmEG</t>
  </si>
  <si>
    <t>08:10:12</t>
  </si>
  <si>
    <t>xVq8umqdm4T</t>
  </si>
  <si>
    <t>xVq8umqdm4I</t>
  </si>
  <si>
    <t>08:10:50</t>
  </si>
  <si>
    <t>xVq8umqdmZi</t>
  </si>
  <si>
    <t>xVq8umqdmZc</t>
  </si>
  <si>
    <t>08:11:59</t>
  </si>
  <si>
    <t>xVq8umqdpxD</t>
  </si>
  <si>
    <t>08:12:09</t>
  </si>
  <si>
    <t>xVq8umqdppW</t>
  </si>
  <si>
    <t>xVq8umqdpmU</t>
  </si>
  <si>
    <t>xVq8umqdpmS</t>
  </si>
  <si>
    <t>xVq8umqdpmQ</t>
  </si>
  <si>
    <t>08:12:16</t>
  </si>
  <si>
    <t>xVq8umqdprA</t>
  </si>
  <si>
    <t>xVq8umqdpr8</t>
  </si>
  <si>
    <t>08:12:17</t>
  </si>
  <si>
    <t>xVq8umqdpg0</t>
  </si>
  <si>
    <t>08:12:19</t>
  </si>
  <si>
    <t>xVq8umqdpeO</t>
  </si>
  <si>
    <t>xVq8umqdpeM</t>
  </si>
  <si>
    <t>08:13:10</t>
  </si>
  <si>
    <t>xVq8umqdoAc</t>
  </si>
  <si>
    <t>xVq8umqdoAa</t>
  </si>
  <si>
    <t>08:13:13</t>
  </si>
  <si>
    <t>xVq8umqdoBY</t>
  </si>
  <si>
    <t>xVq8umqdo8Q</t>
  </si>
  <si>
    <t>08:13:37</t>
  </si>
  <si>
    <t>xVq8umqdo4W</t>
  </si>
  <si>
    <t>08:13:52</t>
  </si>
  <si>
    <t>xVq8umqdoow</t>
  </si>
  <si>
    <t>08:13:57</t>
  </si>
  <si>
    <t>xVq8umqdonA</t>
  </si>
  <si>
    <t>xVq8umqdon8</t>
  </si>
  <si>
    <t>08:14:46</t>
  </si>
  <si>
    <t>xVq8umqdrGs</t>
  </si>
  <si>
    <t>xVq8umqdrGq</t>
  </si>
  <si>
    <t>08:14:48</t>
  </si>
  <si>
    <t>xVq8umqdrHd</t>
  </si>
  <si>
    <t>xVq8umqdrHb</t>
  </si>
  <si>
    <t>08:15:02</t>
  </si>
  <si>
    <t>xVq8umqdrCn</t>
  </si>
  <si>
    <t>xVq8umqdr1R</t>
  </si>
  <si>
    <t>xVq8umqdr1F</t>
  </si>
  <si>
    <t>08:15:45</t>
  </si>
  <si>
    <t>xVq8umqdrt7</t>
  </si>
  <si>
    <t>xVq8umqdrt2</t>
  </si>
  <si>
    <t>08:16:44</t>
  </si>
  <si>
    <t>xVq8umqdqMw</t>
  </si>
  <si>
    <t>xVq8umqdqMu</t>
  </si>
  <si>
    <t>xVq8umqdqMs</t>
  </si>
  <si>
    <t>xVq8umqdqMq</t>
  </si>
  <si>
    <t>08:17:01</t>
  </si>
  <si>
    <t>xVq8umqdq20</t>
  </si>
  <si>
    <t>xVq8umqdq2$</t>
  </si>
  <si>
    <t>08:17:10</t>
  </si>
  <si>
    <t>xVq8umqdq7j</t>
  </si>
  <si>
    <t>xVq8umqdq7h</t>
  </si>
  <si>
    <t>08:17:16</t>
  </si>
  <si>
    <t>xVq8umqdqxz</t>
  </si>
  <si>
    <t>08:17:47</t>
  </si>
  <si>
    <t>xVq8umqdqgd</t>
  </si>
  <si>
    <t>xVq8umqdqhV</t>
  </si>
  <si>
    <t>xVq8umqdqhT</t>
  </si>
  <si>
    <t>xVq8umqdqhR</t>
  </si>
  <si>
    <t>08:19:00</t>
  </si>
  <si>
    <t>xVq8umqdt0q</t>
  </si>
  <si>
    <t>xVq8umqdt0m</t>
  </si>
  <si>
    <t>xVq8umqdt0h</t>
  </si>
  <si>
    <t>xVq8umqdt0Y</t>
  </si>
  <si>
    <t>08:19:01</t>
  </si>
  <si>
    <t>xVq8umqdt6w</t>
  </si>
  <si>
    <t>xVq8umqdt6u</t>
  </si>
  <si>
    <t>08:20:00</t>
  </si>
  <si>
    <t>xVq8umqdtdx</t>
  </si>
  <si>
    <t>08:20:02</t>
  </si>
  <si>
    <t>xVq8umqdtaf</t>
  </si>
  <si>
    <t>08:20:06</t>
  </si>
  <si>
    <t>xVq8umqdsQn</t>
  </si>
  <si>
    <t>xVq8umqdsQl</t>
  </si>
  <si>
    <t>08:20:42</t>
  </si>
  <si>
    <t>xVq8umqdsC9</t>
  </si>
  <si>
    <t>08:20:44</t>
  </si>
  <si>
    <t>xVq8umqds2y</t>
  </si>
  <si>
    <t>xVq8umqds2w</t>
  </si>
  <si>
    <t>08:20:45</t>
  </si>
  <si>
    <t>xVq8umqds3S</t>
  </si>
  <si>
    <t>08:22:05</t>
  </si>
  <si>
    <t>xVq8umqc9V$</t>
  </si>
  <si>
    <t>08:22:23</t>
  </si>
  <si>
    <t>xVq8umqc9Mk</t>
  </si>
  <si>
    <t>08:22:54</t>
  </si>
  <si>
    <t>xVq8umqc96K</t>
  </si>
  <si>
    <t>08:23:05</t>
  </si>
  <si>
    <t>xVq8umqc9vY</t>
  </si>
  <si>
    <t>xVq8umqc9vc</t>
  </si>
  <si>
    <t>xVq8umqc9va</t>
  </si>
  <si>
    <t>xVq8umqc9yU</t>
  </si>
  <si>
    <t>xVq8umqc9yT</t>
  </si>
  <si>
    <t>08:23:17</t>
  </si>
  <si>
    <t>xVq8umqc9mT</t>
  </si>
  <si>
    <t>08:23:33</t>
  </si>
  <si>
    <t>xVq8umqc9eJ</t>
  </si>
  <si>
    <t>xVq8umqc9eD</t>
  </si>
  <si>
    <t>08:25:04</t>
  </si>
  <si>
    <t>xVq8umqc8zO</t>
  </si>
  <si>
    <t>xVq8umqc8zM</t>
  </si>
  <si>
    <t>xVq8umqc8zH</t>
  </si>
  <si>
    <t>08:25:05</t>
  </si>
  <si>
    <t>xVq8umqc8zx</t>
  </si>
  <si>
    <t>xVq8umqc8zv</t>
  </si>
  <si>
    <t>xVq8umqc8zo</t>
  </si>
  <si>
    <t>08:25:44</t>
  </si>
  <si>
    <t>xVq8umqc8Zz</t>
  </si>
  <si>
    <t>08:26:13</t>
  </si>
  <si>
    <t>xVq8umqcBHJ</t>
  </si>
  <si>
    <t>08:26:27</t>
  </si>
  <si>
    <t>xVq8umqcBAE</t>
  </si>
  <si>
    <t>08:26:38</t>
  </si>
  <si>
    <t>xVq8umqcBCU</t>
  </si>
  <si>
    <t>xVq8umqcBCQ</t>
  </si>
  <si>
    <t>xVq8umqcBCN</t>
  </si>
  <si>
    <t>08:27:46</t>
  </si>
  <si>
    <t>xVq8umqcBi2</t>
  </si>
  <si>
    <t>08:27:56</t>
  </si>
  <si>
    <t>xVq8umqcBXY</t>
  </si>
  <si>
    <t>xVq8umqcBXW</t>
  </si>
  <si>
    <t>xVq8umqcBcU</t>
  </si>
  <si>
    <t>xVq8umqcBcP</t>
  </si>
  <si>
    <t>08:28:45</t>
  </si>
  <si>
    <t>xVq8umqcADB</t>
  </si>
  <si>
    <t>08:28:48</t>
  </si>
  <si>
    <t>xVq8umqcA3M</t>
  </si>
  <si>
    <t>08:28:50</t>
  </si>
  <si>
    <t>xVq8umqcA0T</t>
  </si>
  <si>
    <t>08:29:45</t>
  </si>
  <si>
    <t>xVq8umqcAjD</t>
  </si>
  <si>
    <t>08:30:01</t>
  </si>
  <si>
    <t>xVq8umqcDOT</t>
  </si>
  <si>
    <t>xVq8umqcDOR</t>
  </si>
  <si>
    <t>xVq8umqcDOP</t>
  </si>
  <si>
    <t>08:30:02</t>
  </si>
  <si>
    <t>xVq8umqcDO3</t>
  </si>
  <si>
    <t>08:30:51</t>
  </si>
  <si>
    <t>xVq8umqcD3I</t>
  </si>
  <si>
    <t>xVq8umqcD3D</t>
  </si>
  <si>
    <t>xVq8umqcD3B</t>
  </si>
  <si>
    <t>xVq8umqcD35</t>
  </si>
  <si>
    <t>08:31:33</t>
  </si>
  <si>
    <t>xVq8umqcDtn</t>
  </si>
  <si>
    <t>08:31:36</t>
  </si>
  <si>
    <t>xVq8umqcDgt</t>
  </si>
  <si>
    <t>08:33:02</t>
  </si>
  <si>
    <t>xVq8umqcC5U</t>
  </si>
  <si>
    <t>xVq8umqcC4Y</t>
  </si>
  <si>
    <t>xVq8umqcC4W</t>
  </si>
  <si>
    <t>08:33:48</t>
  </si>
  <si>
    <t>xVq8umqcClx</t>
  </si>
  <si>
    <t>xVq8umqcCls</t>
  </si>
  <si>
    <t>08:33:54</t>
  </si>
  <si>
    <t>xVq8umqcCcR</t>
  </si>
  <si>
    <t>08:34:00</t>
  </si>
  <si>
    <t>xVq8umqcCar</t>
  </si>
  <si>
    <t>08:34:02</t>
  </si>
  <si>
    <t>xVq8umqcFQx</t>
  </si>
  <si>
    <t>08:34:38</t>
  </si>
  <si>
    <t>xVq8umqcF95</t>
  </si>
  <si>
    <t>08:34:44</t>
  </si>
  <si>
    <t>xVq8umqcFFG</t>
  </si>
  <si>
    <t>xVq8umqcFFE</t>
  </si>
  <si>
    <t>08:35:32</t>
  </si>
  <si>
    <t>xVq8umqcFrr</t>
  </si>
  <si>
    <t>xVq8umqcFrp</t>
  </si>
  <si>
    <t>xVq8umqcFrn</t>
  </si>
  <si>
    <t>08:35:34</t>
  </si>
  <si>
    <t>xVq8umqcFgU</t>
  </si>
  <si>
    <t>08:36:34</t>
  </si>
  <si>
    <t>xVq8umqcEMI</t>
  </si>
  <si>
    <t>08:37:04</t>
  </si>
  <si>
    <t>xVq8umqcEuB</t>
  </si>
  <si>
    <t>08:37:23</t>
  </si>
  <si>
    <t>xVq8umqcEmd</t>
  </si>
  <si>
    <t>xVq8umqcEmb</t>
  </si>
  <si>
    <t>08:37:33</t>
  </si>
  <si>
    <t>xVq8umqcErf</t>
  </si>
  <si>
    <t>08:37:38</t>
  </si>
  <si>
    <t>xVq8umqcEeF</t>
  </si>
  <si>
    <t>08:37:39</t>
  </si>
  <si>
    <t>xVq8umqcEfA</t>
  </si>
  <si>
    <t>08:38:41</t>
  </si>
  <si>
    <t>xVq8umqc1Lh</t>
  </si>
  <si>
    <t>08:38:49</t>
  </si>
  <si>
    <t>xVq8umqc18Z</t>
  </si>
  <si>
    <t>xVq8umqc18b</t>
  </si>
  <si>
    <t>08:38:50</t>
  </si>
  <si>
    <t>xVq8umqc19l</t>
  </si>
  <si>
    <t>08:39:33</t>
  </si>
  <si>
    <t>xVq8umqc1$G</t>
  </si>
  <si>
    <t>08:39:57</t>
  </si>
  <si>
    <t>xVq8umqc1qA</t>
  </si>
  <si>
    <t>xVq8umqc1q8</t>
  </si>
  <si>
    <t>08:40:13</t>
  </si>
  <si>
    <t>xVq8umqc1j6</t>
  </si>
  <si>
    <t>08:40:53</t>
  </si>
  <si>
    <t>xVq8umqc0Ty</t>
  </si>
  <si>
    <t>08:40:59</t>
  </si>
  <si>
    <t>xVq8umqc0MH</t>
  </si>
  <si>
    <t>08:41:16</t>
  </si>
  <si>
    <t>xVq8umqc0Cu</t>
  </si>
  <si>
    <t>xVq8umqc0Cs</t>
  </si>
  <si>
    <t>08:41:20</t>
  </si>
  <si>
    <t>xVq8umqc026</t>
  </si>
  <si>
    <t>08:42:47</t>
  </si>
  <si>
    <t>xVq8umqc0d9</t>
  </si>
  <si>
    <t>xVq8umqc0d7</t>
  </si>
  <si>
    <t>xVq8umqc0d5</t>
  </si>
  <si>
    <t>08:43:14</t>
  </si>
  <si>
    <t>xVq8umqc3HB</t>
  </si>
  <si>
    <t>08:43:25</t>
  </si>
  <si>
    <t>xVq8umqc3L2</t>
  </si>
  <si>
    <t>xVq8umqc3Lx</t>
  </si>
  <si>
    <t>08:44:16</t>
  </si>
  <si>
    <t>xVq8umqc3pj</t>
  </si>
  <si>
    <t>08:44:30</t>
  </si>
  <si>
    <t>xVq8umqc3t2</t>
  </si>
  <si>
    <t>08:44:38</t>
  </si>
  <si>
    <t>xVq8umqc3e9</t>
  </si>
  <si>
    <t>08:45:49</t>
  </si>
  <si>
    <t>xVq8umqc2C8</t>
  </si>
  <si>
    <t>xVq8umqc2C@</t>
  </si>
  <si>
    <t>08:45:51</t>
  </si>
  <si>
    <t>xVq8umqc22S</t>
  </si>
  <si>
    <t>08:46:19</t>
  </si>
  <si>
    <t>xVq8umqc2o5</t>
  </si>
  <si>
    <t>08:46:49</t>
  </si>
  <si>
    <t>xVq8umqc2lD</t>
  </si>
  <si>
    <t>xVq8umqc2lB</t>
  </si>
  <si>
    <t>08:46:53</t>
  </si>
  <si>
    <t>xVq8umqc2jh</t>
  </si>
  <si>
    <t>xVq8umqc2jc</t>
  </si>
  <si>
    <t>08:47:20</t>
  </si>
  <si>
    <t>xVq8umqc5Vo</t>
  </si>
  <si>
    <t>08:48:29</t>
  </si>
  <si>
    <t>xVq8umqc5@X</t>
  </si>
  <si>
    <t>xVq8umqc5$T</t>
  </si>
  <si>
    <t>08:48:39</t>
  </si>
  <si>
    <t>xVq8umqc5zc</t>
  </si>
  <si>
    <t>xVq8umqc5za</t>
  </si>
  <si>
    <t>08:49:45</t>
  </si>
  <si>
    <t>xVq8umqc4IF</t>
  </si>
  <si>
    <t>08:51:00</t>
  </si>
  <si>
    <t>xVq8umqc4ny</t>
  </si>
  <si>
    <t>xVq8umqc4n@</t>
  </si>
  <si>
    <t>08:52:04</t>
  </si>
  <si>
    <t>xVq8umqc7Jd</t>
  </si>
  <si>
    <t>08:52:10</t>
  </si>
  <si>
    <t>xVq8umqc7KM</t>
  </si>
  <si>
    <t>xVq8umqc7KK</t>
  </si>
  <si>
    <t>xVq8umqc7KG</t>
  </si>
  <si>
    <t>xVq8umqc7KB</t>
  </si>
  <si>
    <t>08:52:46</t>
  </si>
  <si>
    <t>xVq8umqc74U</t>
  </si>
  <si>
    <t>08:53:13</t>
  </si>
  <si>
    <t>xVq8umqc7oE</t>
  </si>
  <si>
    <t>xVq8umqc7o8</t>
  </si>
  <si>
    <t>08:54:53</t>
  </si>
  <si>
    <t>xVq8umqc69M</t>
  </si>
  <si>
    <t>xVq8umqc69K</t>
  </si>
  <si>
    <t>xVq8umqc69I</t>
  </si>
  <si>
    <t>08:55:37</t>
  </si>
  <si>
    <t>xVq8umqc6pK</t>
  </si>
  <si>
    <t>08:55:38</t>
  </si>
  <si>
    <t>xVq8umqc6mz</t>
  </si>
  <si>
    <t>xVq8umqc6m$</t>
  </si>
  <si>
    <t>08:57:03</t>
  </si>
  <si>
    <t>xVq8umqcP3Y</t>
  </si>
  <si>
    <t>08:57:32</t>
  </si>
  <si>
    <t>xVq8umqcPvY</t>
  </si>
  <si>
    <t>xVq8umqcPvW</t>
  </si>
  <si>
    <t>xVq8umqcP@O</t>
  </si>
  <si>
    <t>xVq8umqcP@G</t>
  </si>
  <si>
    <t>08:58:23</t>
  </si>
  <si>
    <t>xVq8umqcPW@</t>
  </si>
  <si>
    <t>xVq8umqcPWy</t>
  </si>
  <si>
    <t>xVq8umqcPWl</t>
  </si>
  <si>
    <t>08:59:20</t>
  </si>
  <si>
    <t>xVq8umqcOE0</t>
  </si>
  <si>
    <t>xVq8umqcOEb</t>
  </si>
  <si>
    <t>xVq8umqcOFV</t>
  </si>
  <si>
    <t>09:01:20</t>
  </si>
  <si>
    <t>xVq8umqcRFV</t>
  </si>
  <si>
    <t>xVq8umqcRFA</t>
  </si>
  <si>
    <t>09:01:54</t>
  </si>
  <si>
    <t>xVq8umqcR$n</t>
  </si>
  <si>
    <t>09:02:15</t>
  </si>
  <si>
    <t>xVq8umqcReh</t>
  </si>
  <si>
    <t>09:02:22</t>
  </si>
  <si>
    <t>xVq8umqcRlv</t>
  </si>
  <si>
    <t>09:02:24</t>
  </si>
  <si>
    <t>xVq8umqcRiB</t>
  </si>
  <si>
    <t>09:04:34</t>
  </si>
  <si>
    <t>xVq8umqcQfm</t>
  </si>
  <si>
    <t>xVq8umqcQfj</t>
  </si>
  <si>
    <t>09:05:36</t>
  </si>
  <si>
    <t>xVq8umqcTDz</t>
  </si>
  <si>
    <t>09:05:53</t>
  </si>
  <si>
    <t>xVq8umqcT4G</t>
  </si>
  <si>
    <t>xVq8umqcT44</t>
  </si>
  <si>
    <t>09:05:55</t>
  </si>
  <si>
    <t>xVq8umqcT5L</t>
  </si>
  <si>
    <t>09:07:58</t>
  </si>
  <si>
    <t>xVq8umqcS2K</t>
  </si>
  <si>
    <t>xVq8umqcS2I</t>
  </si>
  <si>
    <t>09:08:51</t>
  </si>
  <si>
    <t>xVq8umqcSfV</t>
  </si>
  <si>
    <t>xVq8umqcSeZ</t>
  </si>
  <si>
    <t>xVq8umqcSeX</t>
  </si>
  <si>
    <t>09:09:48</t>
  </si>
  <si>
    <t>xVq8umqcVEF</t>
  </si>
  <si>
    <t>xVq8umqcVE5</t>
  </si>
  <si>
    <t>09:10:12</t>
  </si>
  <si>
    <t>xVq8umqcVw0</t>
  </si>
  <si>
    <t>xVq8umqcVwo</t>
  </si>
  <si>
    <t>09:11:01</t>
  </si>
  <si>
    <t>xVq8umqcVWu</t>
  </si>
  <si>
    <t>09:12:44</t>
  </si>
  <si>
    <t>xVq8umqcUXr</t>
  </si>
  <si>
    <t>09:13:03</t>
  </si>
  <si>
    <t>xVq8umqcHSY</t>
  </si>
  <si>
    <t>xVq8umqcHSa</t>
  </si>
  <si>
    <t>xVq8umqcHHb</t>
  </si>
  <si>
    <t>09:13:23</t>
  </si>
  <si>
    <t>xVq8umqcHKe</t>
  </si>
  <si>
    <t>09:13:30</t>
  </si>
  <si>
    <t>xVq8umqcHBz</t>
  </si>
  <si>
    <t>09:14:44</t>
  </si>
  <si>
    <t>xVq8umqcHZ$</t>
  </si>
  <si>
    <t>09:15:03</t>
  </si>
  <si>
    <t>xVq8umqcGPC</t>
  </si>
  <si>
    <t>09:15:08</t>
  </si>
  <si>
    <t>xVq8umqcGV0</t>
  </si>
  <si>
    <t>09:15:32</t>
  </si>
  <si>
    <t>xVq8umqcG9V</t>
  </si>
  <si>
    <t>xVq8umqcG$k</t>
  </si>
  <si>
    <t>09:16:14</t>
  </si>
  <si>
    <t>xVq8umqcGmu</t>
  </si>
  <si>
    <t>09:18:39</t>
  </si>
  <si>
    <t>xVq8umqcJi4</t>
  </si>
  <si>
    <t>09:18:42</t>
  </si>
  <si>
    <t>xVq8umqcJjI</t>
  </si>
  <si>
    <t>09:18:50</t>
  </si>
  <si>
    <t>xVq8umqcJZP</t>
  </si>
  <si>
    <t>xVq8umqcJZ6</t>
  </si>
  <si>
    <t>09:20:43</t>
  </si>
  <si>
    <t>xVq8umqcIWv</t>
  </si>
  <si>
    <t>xVq8umqcIWt</t>
  </si>
  <si>
    <t>09:20:54</t>
  </si>
  <si>
    <t>xVq8umqcIbl</t>
  </si>
  <si>
    <t>09:21:33</t>
  </si>
  <si>
    <t>xVq8umqcLEo</t>
  </si>
  <si>
    <t>09:21:43</t>
  </si>
  <si>
    <t>xVq8umqcL3L</t>
  </si>
  <si>
    <t>xVq8umqcL3A</t>
  </si>
  <si>
    <t>09:22:10</t>
  </si>
  <si>
    <t>xVq8umqcLrQ</t>
  </si>
  <si>
    <t>09:22:36</t>
  </si>
  <si>
    <t>xVq8umqcKVS</t>
  </si>
  <si>
    <t>09:23:11</t>
  </si>
  <si>
    <t>xVq8umqcKuT</t>
  </si>
  <si>
    <t>09:23:21</t>
  </si>
  <si>
    <t>xVq8umqcKod</t>
  </si>
  <si>
    <t>09:23:34</t>
  </si>
  <si>
    <t>xVq8umqcKqg</t>
  </si>
  <si>
    <t>09:24:03</t>
  </si>
  <si>
    <t>xVq8umqcNRy</t>
  </si>
  <si>
    <t>xVq8umqcNRn</t>
  </si>
  <si>
    <t>09:24:49</t>
  </si>
  <si>
    <t>xVq8umqcN5Q</t>
  </si>
  <si>
    <t>09:24:50</t>
  </si>
  <si>
    <t>xVq8umqcNx4</t>
  </si>
  <si>
    <t>09:26:33</t>
  </si>
  <si>
    <t>xVq8umqcMez</t>
  </si>
  <si>
    <t>xVq8umqcMex</t>
  </si>
  <si>
    <t>09:27:05</t>
  </si>
  <si>
    <t>xVq8umqcfIs</t>
  </si>
  <si>
    <t>09:28:09</t>
  </si>
  <si>
    <t>xVq8umqcfkP</t>
  </si>
  <si>
    <t>xVq8umqcfkx</t>
  </si>
  <si>
    <t>09:28:19</t>
  </si>
  <si>
    <t>xVq8umqcfcV</t>
  </si>
  <si>
    <t>09:28:28</t>
  </si>
  <si>
    <t>xVq8umqceRD</t>
  </si>
  <si>
    <t>xVq8umqceR9</t>
  </si>
  <si>
    <t>09:28:49</t>
  </si>
  <si>
    <t>xVq8umqceLf</t>
  </si>
  <si>
    <t>09:28:55</t>
  </si>
  <si>
    <t>xVq8umqce9q</t>
  </si>
  <si>
    <t>09:30:52</t>
  </si>
  <si>
    <t>xVq8umqchnM</t>
  </si>
  <si>
    <t>09:30:57</t>
  </si>
  <si>
    <t>xVq8umqchqC</t>
  </si>
  <si>
    <t>xVq8umqchq4</t>
  </si>
  <si>
    <t>xVq8umqchq1</t>
  </si>
  <si>
    <t>xVq8umqchq$</t>
  </si>
  <si>
    <t>09:31:31</t>
  </si>
  <si>
    <t>xVq8umqcgTp</t>
  </si>
  <si>
    <t>09:34:04</t>
  </si>
  <si>
    <t>xVq8umqcj$2</t>
  </si>
  <si>
    <t>xVq8umqcj$0</t>
  </si>
  <si>
    <t>xVq8umqcj$x</t>
  </si>
  <si>
    <t>xVq8umqcj$v</t>
  </si>
  <si>
    <t>xVq8umqcj$t</t>
  </si>
  <si>
    <t>09:34:49</t>
  </si>
  <si>
    <t>xVq8umqciRd</t>
  </si>
  <si>
    <t>09:35:01</t>
  </si>
  <si>
    <t>xVq8umqciHu</t>
  </si>
  <si>
    <t>09:37:06</t>
  </si>
  <si>
    <t>xVq8umqclud</t>
  </si>
  <si>
    <t>xVq8umqclub</t>
  </si>
  <si>
    <t>09:37:22</t>
  </si>
  <si>
    <t>xVq8umqcltl</t>
  </si>
  <si>
    <t>09:37:27</t>
  </si>
  <si>
    <t>xVq8umqcleE</t>
  </si>
  <si>
    <t>xVq8umqcleC</t>
  </si>
  <si>
    <t>xVq8umqclet</t>
  </si>
  <si>
    <t>09:37:47</t>
  </si>
  <si>
    <t>xVq8umqclau</t>
  </si>
  <si>
    <t>09:37:59</t>
  </si>
  <si>
    <t>xVq8umqckSO</t>
  </si>
  <si>
    <t>09:38:50</t>
  </si>
  <si>
    <t>xVq8umqckpc</t>
  </si>
  <si>
    <t>09:40:10</t>
  </si>
  <si>
    <t>xVq8umqcX@c</t>
  </si>
  <si>
    <t>09:40:11</t>
  </si>
  <si>
    <t>xVq8umqcX$T</t>
  </si>
  <si>
    <t>09:41:46</t>
  </si>
  <si>
    <t>xVq8umqcWnO</t>
  </si>
  <si>
    <t>09:42:10</t>
  </si>
  <si>
    <t>xVq8umqcWWk</t>
  </si>
  <si>
    <t>09:42:16</t>
  </si>
  <si>
    <t>xVq8umqcWav</t>
  </si>
  <si>
    <t>xVq8umqcWak</t>
  </si>
  <si>
    <t>09:44:11</t>
  </si>
  <si>
    <t>xVq8umqcbQ0</t>
  </si>
  <si>
    <t>xVq8umqcbQg</t>
  </si>
  <si>
    <t>xVq8umqcbQa</t>
  </si>
  <si>
    <t>09:44:31</t>
  </si>
  <si>
    <t>xVq8umqcb9P</t>
  </si>
  <si>
    <t>09:47:12</t>
  </si>
  <si>
    <t>xVq8umqcdkv</t>
  </si>
  <si>
    <t>xVq8umqcdkt</t>
  </si>
  <si>
    <t>xVq8umqcdkr</t>
  </si>
  <si>
    <t>09:47:16</t>
  </si>
  <si>
    <t>xVq8umqcdjW</t>
  </si>
  <si>
    <t>09:47:31</t>
  </si>
  <si>
    <t>xVq8umqccUO</t>
  </si>
  <si>
    <t>xVq8umqccUB</t>
  </si>
  <si>
    <t>xVq8umqccU4</t>
  </si>
  <si>
    <t>09:48:50</t>
  </si>
  <si>
    <t>xVq8umqcvT9</t>
  </si>
  <si>
    <t>xVq8umqcvT7</t>
  </si>
  <si>
    <t>xVq8umqcvT1</t>
  </si>
  <si>
    <t>09:48:51</t>
  </si>
  <si>
    <t>xVq8umqcvJP</t>
  </si>
  <si>
    <t>09:49:02</t>
  </si>
  <si>
    <t>xVq8umqcvAA</t>
  </si>
  <si>
    <t>09:49:17</t>
  </si>
  <si>
    <t>xVq8umqcvwm</t>
  </si>
  <si>
    <t>09:51:02</t>
  </si>
  <si>
    <t>xVq8umqcxUU</t>
  </si>
  <si>
    <t>09:51:12</t>
  </si>
  <si>
    <t>xVq8umqcxN8</t>
  </si>
  <si>
    <t>09:52:13</t>
  </si>
  <si>
    <t>xVq8umqcxXl</t>
  </si>
  <si>
    <t>09:52:15</t>
  </si>
  <si>
    <t>xVq8umqcxcc</t>
  </si>
  <si>
    <t>09:52:19</t>
  </si>
  <si>
    <t>xVq8umqcxak</t>
  </si>
  <si>
    <t>09:52:29</t>
  </si>
  <si>
    <t>xVq8umqcwSz</t>
  </si>
  <si>
    <t>09:55:16</t>
  </si>
  <si>
    <t>xVq8umqcyB4</t>
  </si>
  <si>
    <t>09:55:17</t>
  </si>
  <si>
    <t>xVq8umqcyB@</t>
  </si>
  <si>
    <t>09:55:22</t>
  </si>
  <si>
    <t>xVq8umqcyDZ</t>
  </si>
  <si>
    <t>09:55:25</t>
  </si>
  <si>
    <t>xVq8umqcy1B</t>
  </si>
  <si>
    <t>09:55:51</t>
  </si>
  <si>
    <t>xVq8umqcyrj</t>
  </si>
  <si>
    <t>09:55:54</t>
  </si>
  <si>
    <t>xVq8umqcyhh</t>
  </si>
  <si>
    <t>09:56:33</t>
  </si>
  <si>
    <t>xVq8umqc$Lp</t>
  </si>
  <si>
    <t>xVq8umqc$Le</t>
  </si>
  <si>
    <t>09:57:13</t>
  </si>
  <si>
    <t>xVq8umqc$qm</t>
  </si>
  <si>
    <t>xVq8umqc$qk</t>
  </si>
  <si>
    <t>09:59:54</t>
  </si>
  <si>
    <t>xVq8umqcniX</t>
  </si>
  <si>
    <t>xVq8umqcnjO</t>
  </si>
  <si>
    <t>xVq8umqcnjH</t>
  </si>
  <si>
    <t>10:01:50</t>
  </si>
  <si>
    <t>xVq8umqcpDQ</t>
  </si>
  <si>
    <t>10:02:13</t>
  </si>
  <si>
    <t>xVq8umqcpes</t>
  </si>
  <si>
    <t>10:02:59</t>
  </si>
  <si>
    <t>xVq8umqcoCI</t>
  </si>
  <si>
    <t>xVq8umqcoCF</t>
  </si>
  <si>
    <t>10:03:08</t>
  </si>
  <si>
    <t>xVq8umqcowm</t>
  </si>
  <si>
    <t>xVq8umqcoxV</t>
  </si>
  <si>
    <t>10:04:51</t>
  </si>
  <si>
    <t>xVq8umqcrrC</t>
  </si>
  <si>
    <t>xVq8umqcrrA</t>
  </si>
  <si>
    <t>10:05:07</t>
  </si>
  <si>
    <t>xVq8umqcrc0</t>
  </si>
  <si>
    <t>10:06:20</t>
  </si>
  <si>
    <t>xVq8umqcqYu</t>
  </si>
  <si>
    <t>xVq8umqcqYq</t>
  </si>
  <si>
    <t>xVq8umqcqYo</t>
  </si>
  <si>
    <t>xVq8umqcqYW</t>
  </si>
  <si>
    <t>xVq8umqcqZU</t>
  </si>
  <si>
    <t>10:07:04</t>
  </si>
  <si>
    <t>xVq8umqct0P</t>
  </si>
  <si>
    <t>10:08:43</t>
  </si>
  <si>
    <t>xVq8umqcshz</t>
  </si>
  <si>
    <t>xVq8umqcsh$</t>
  </si>
  <si>
    <t>10:10:07</t>
  </si>
  <si>
    <t>xVq8umqb9ZA</t>
  </si>
  <si>
    <t>xVq8umqb9Z8</t>
  </si>
  <si>
    <t>10:10:09</t>
  </si>
  <si>
    <t>xVq8umqb9Wq</t>
  </si>
  <si>
    <t>10:10:39</t>
  </si>
  <si>
    <t>xVq8umqb8Ck</t>
  </si>
  <si>
    <t>xVq8umqb8Cg</t>
  </si>
  <si>
    <t>10:11:30</t>
  </si>
  <si>
    <t>xVq8umqbBO2</t>
  </si>
  <si>
    <t>10:12:13</t>
  </si>
  <si>
    <t>xVq8umqbByR</t>
  </si>
  <si>
    <t>10:13:24</t>
  </si>
  <si>
    <t>xVq8umqbAun</t>
  </si>
  <si>
    <t>xVq8umqbAul</t>
  </si>
  <si>
    <t>10:13:29</t>
  </si>
  <si>
    <t>xVq8umqbAq1</t>
  </si>
  <si>
    <t>10:13:33</t>
  </si>
  <si>
    <t>xVq8umqbAgU</t>
  </si>
  <si>
    <t>xVq8umqbAgP</t>
  </si>
  <si>
    <t>xVq8umqbAgN</t>
  </si>
  <si>
    <t>xVq8umqbAgL</t>
  </si>
  <si>
    <t>10:14:44</t>
  </si>
  <si>
    <t>xVq8umqbD17</t>
  </si>
  <si>
    <t>xVq8umqbD1z</t>
  </si>
  <si>
    <t>10:15:56</t>
  </si>
  <si>
    <t>xVq8umqbCQs</t>
  </si>
  <si>
    <t>10:16:00</t>
  </si>
  <si>
    <t>xVq8umqbCPg</t>
  </si>
  <si>
    <t>10:16:57</t>
  </si>
  <si>
    <t>xVq8umqbC@6</t>
  </si>
  <si>
    <t>xVq8umqbC@3</t>
  </si>
  <si>
    <t>10:18:14</t>
  </si>
  <si>
    <t>xVq8umqbFDC</t>
  </si>
  <si>
    <t>10:19:00</t>
  </si>
  <si>
    <t>xVq8umqbFkO</t>
  </si>
  <si>
    <t>xVq8umqbFk3</t>
  </si>
  <si>
    <t>10:19:07</t>
  </si>
  <si>
    <t>xVq8umqbFWD</t>
  </si>
  <si>
    <t>10:20:40</t>
  </si>
  <si>
    <t>xVq8umqbEfj</t>
  </si>
  <si>
    <t>10:20:57</t>
  </si>
  <si>
    <t>xVq8umqbEb5</t>
  </si>
  <si>
    <t>10:21:58</t>
  </si>
  <si>
    <t>xVq8umqb1$J</t>
  </si>
  <si>
    <t>10:22:16</t>
  </si>
  <si>
    <t>xVq8umqb1hP</t>
  </si>
  <si>
    <t>10:24:03</t>
  </si>
  <si>
    <t>xVq8umqb0eb</t>
  </si>
  <si>
    <t>10:24:11</t>
  </si>
  <si>
    <t>xVq8umqb0ZA</t>
  </si>
  <si>
    <t>10:24:34</t>
  </si>
  <si>
    <t>xVq8umqb3Uy</t>
  </si>
  <si>
    <t>10:25:37</t>
  </si>
  <si>
    <t>xVq8umqb3qh</t>
  </si>
  <si>
    <t>10:25:46</t>
  </si>
  <si>
    <t>xVq8umqb3hT</t>
  </si>
  <si>
    <t>10:25:48</t>
  </si>
  <si>
    <t>xVq8umqb3eq</t>
  </si>
  <si>
    <t>10:27:25</t>
  </si>
  <si>
    <t>xVq8umqb2qe</t>
  </si>
  <si>
    <t>xVq8umqb2qc</t>
  </si>
  <si>
    <t>10:28:14</t>
  </si>
  <si>
    <t>xVq8umqb52H</t>
  </si>
  <si>
    <t>10:28:49</t>
  </si>
  <si>
    <t>xVq8umqb5ol</t>
  </si>
  <si>
    <t>10:29:01</t>
  </si>
  <si>
    <t>xVq8umqb5hH</t>
  </si>
  <si>
    <t>10:29:33</t>
  </si>
  <si>
    <t>xVq8umqb5bg</t>
  </si>
  <si>
    <t>xVq8umqb5bb</t>
  </si>
  <si>
    <t>xVq8umqb5bZ</t>
  </si>
  <si>
    <t>10:30:46</t>
  </si>
  <si>
    <t>xVq8umqb4sn</t>
  </si>
  <si>
    <t>10:31:52</t>
  </si>
  <si>
    <t>xVq8umqb7C7</t>
  </si>
  <si>
    <t>10:32:15</t>
  </si>
  <si>
    <t>xVq8umqb7zi</t>
  </si>
  <si>
    <t>10:33:43</t>
  </si>
  <si>
    <t>xVq8umqb61k</t>
  </si>
  <si>
    <t>10:33:48</t>
  </si>
  <si>
    <t>xVq8umqb64r</t>
  </si>
  <si>
    <t>xVq8umqb64p</t>
  </si>
  <si>
    <t>10:33:49</t>
  </si>
  <si>
    <t>xVq8umqb6wK</t>
  </si>
  <si>
    <t>xVq8umqb6wI</t>
  </si>
  <si>
    <t>10:34:57</t>
  </si>
  <si>
    <t>xVq8umqbPP5</t>
  </si>
  <si>
    <t>10:35:10</t>
  </si>
  <si>
    <t>xVq8umqbPA$</t>
  </si>
  <si>
    <t>10:35:31</t>
  </si>
  <si>
    <t>xVq8umqbP6W</t>
  </si>
  <si>
    <t>10:50:21</t>
  </si>
  <si>
    <t>xVq8umqbH$a</t>
  </si>
  <si>
    <t>xVq8umqbH$W</t>
  </si>
  <si>
    <t>10:51:41</t>
  </si>
  <si>
    <t>xVq8umqbG0e</t>
  </si>
  <si>
    <t>xVq8umqbG0c</t>
  </si>
  <si>
    <t>xVq8umqbG1S</t>
  </si>
  <si>
    <t>10:52:38</t>
  </si>
  <si>
    <t>xVq8umqbJS3</t>
  </si>
  <si>
    <t>xVq8umqbJS1</t>
  </si>
  <si>
    <t>10:52:53</t>
  </si>
  <si>
    <t>xVq8umqbJAr</t>
  </si>
  <si>
    <t>xVq8umqbJAp</t>
  </si>
  <si>
    <t>10:53:03</t>
  </si>
  <si>
    <t>xVq8umqbJ3$</t>
  </si>
  <si>
    <t>10:53:33</t>
  </si>
  <si>
    <t>xVq8umqbJrG</t>
  </si>
  <si>
    <t>xVq8umqbJrE</t>
  </si>
  <si>
    <t>xVq8umqbJr1</t>
  </si>
  <si>
    <t>xVq8umqbJru</t>
  </si>
  <si>
    <t>10:53:38</t>
  </si>
  <si>
    <t>xVq8umqbJfy</t>
  </si>
  <si>
    <t>xVq8umqbJfw</t>
  </si>
  <si>
    <t>xVq8umqbJkV</t>
  </si>
  <si>
    <t>xVq8umqbJkO</t>
  </si>
  <si>
    <t>10:53:53</t>
  </si>
  <si>
    <t>xVq8umqbJan</t>
  </si>
  <si>
    <t>xVq8umqbJbM</t>
  </si>
  <si>
    <t>10:54:00</t>
  </si>
  <si>
    <t>xVq8umqbIUE</t>
  </si>
  <si>
    <t>10:54:03</t>
  </si>
  <si>
    <t>xVq8umqbIVZ</t>
  </si>
  <si>
    <t>xVq8umqbIVb</t>
  </si>
  <si>
    <t>10:55:40</t>
  </si>
  <si>
    <t>xVq8umqbLKA</t>
  </si>
  <si>
    <t>xVq8umqbLK8</t>
  </si>
  <si>
    <t>10:57:52</t>
  </si>
  <si>
    <t>xVq8umqbKn4</t>
  </si>
  <si>
    <t>10:57:53</t>
  </si>
  <si>
    <t>xVq8umqbKnY</t>
  </si>
  <si>
    <t>11:04:12</t>
  </si>
  <si>
    <t>xVq8umqbey0</t>
  </si>
  <si>
    <t>xVq8umqbey@</t>
  </si>
  <si>
    <t>11:05:02</t>
  </si>
  <si>
    <t>xVq8umqbhRr</t>
  </si>
  <si>
    <t>11:05:52</t>
  </si>
  <si>
    <t>xVq8umqbh0p</t>
  </si>
  <si>
    <t>xVq8umqbh0j</t>
  </si>
  <si>
    <t>11:07:22</t>
  </si>
  <si>
    <t>xVq8umqbg3a</t>
  </si>
  <si>
    <t>11:07:27</t>
  </si>
  <si>
    <t>xVq8umqbg7P</t>
  </si>
  <si>
    <t>11:07:34</t>
  </si>
  <si>
    <t>xVq8umqbgwa</t>
  </si>
  <si>
    <t>11:08:07</t>
  </si>
  <si>
    <t>xVq8umqbgkN</t>
  </si>
  <si>
    <t>xVq8umqbgkL</t>
  </si>
  <si>
    <t>11:08:15</t>
  </si>
  <si>
    <t>xVq8umqbgY2</t>
  </si>
  <si>
    <t>xVq8umqbgY@</t>
  </si>
  <si>
    <t>11:08:33</t>
  </si>
  <si>
    <t>xVq8umqbjOB</t>
  </si>
  <si>
    <t>11:09:20</t>
  </si>
  <si>
    <t>xVq8umqbjuX</t>
  </si>
  <si>
    <t>11:09:37</t>
  </si>
  <si>
    <t>xVq8umqbjs3</t>
  </si>
  <si>
    <t>xVq8umqbjs$</t>
  </si>
  <si>
    <t>xVq8umqbjst</t>
  </si>
  <si>
    <t>xVq8umqbjsX</t>
  </si>
  <si>
    <t>11:09:43</t>
  </si>
  <si>
    <t>xVq8umqbjgQ</t>
  </si>
  <si>
    <t>11:09:48</t>
  </si>
  <si>
    <t>xVq8umqbjff</t>
  </si>
  <si>
    <t>11:12:20</t>
  </si>
  <si>
    <t>xVq8umqblFg</t>
  </si>
  <si>
    <t>xVq8umqblFe</t>
  </si>
  <si>
    <t>xVq8umqblCN</t>
  </si>
  <si>
    <t>xVq8umqblCB</t>
  </si>
  <si>
    <t>xVq8umqblC2</t>
  </si>
  <si>
    <t>xVq8umqblCx</t>
  </si>
  <si>
    <t>xVq8umqblCz</t>
  </si>
  <si>
    <t>11:12:55</t>
  </si>
  <si>
    <t>xVq8umqblyF</t>
  </si>
  <si>
    <t>11:13:08</t>
  </si>
  <si>
    <t>xVq8umqblrN</t>
  </si>
  <si>
    <t>xVq8umqblrL</t>
  </si>
  <si>
    <t>11:13:26</t>
  </si>
  <si>
    <t>xVq8umqblZP</t>
  </si>
  <si>
    <t>xVq8umqblZI</t>
  </si>
  <si>
    <t>11:13:31</t>
  </si>
  <si>
    <t>xVq8umqblcy</t>
  </si>
  <si>
    <t>11:14:31</t>
  </si>
  <si>
    <t>xVq8umqbkxw</t>
  </si>
  <si>
    <t>xVq8umqbkxs</t>
  </si>
  <si>
    <t>11:20:40</t>
  </si>
  <si>
    <t>xVq8umqbZe7</t>
  </si>
  <si>
    <t>xVq8umqbZe5</t>
  </si>
  <si>
    <t>11:25:36</t>
  </si>
  <si>
    <t>xVq8umqba6x</t>
  </si>
  <si>
    <t>11:26:48</t>
  </si>
  <si>
    <t>xVq8umqbabL</t>
  </si>
  <si>
    <t>11:28:20</t>
  </si>
  <si>
    <t>xVq8umqbdnQ</t>
  </si>
  <si>
    <t>xVq8umqbdnO</t>
  </si>
  <si>
    <t>xVq8umqbcCZ</t>
  </si>
  <si>
    <t>11:29:56</t>
  </si>
  <si>
    <t>xVq8umqbc4Z</t>
  </si>
  <si>
    <t>11:29:59</t>
  </si>
  <si>
    <t>xVq8umqbcww</t>
  </si>
  <si>
    <t>11:31:33</t>
  </si>
  <si>
    <t>xVq8umqbv9q</t>
  </si>
  <si>
    <t>11:31:49</t>
  </si>
  <si>
    <t>xVq8umqbv6R</t>
  </si>
  <si>
    <t>11:31:52</t>
  </si>
  <si>
    <t>xVq8umqbv72</t>
  </si>
  <si>
    <t>xVq8umqbv7y</t>
  </si>
  <si>
    <t>11:32:36</t>
  </si>
  <si>
    <t>xVq8umqbvk1</t>
  </si>
  <si>
    <t>xVq8umqbvkz</t>
  </si>
  <si>
    <t>11:34:22</t>
  </si>
  <si>
    <t>xVq8umqbugK</t>
  </si>
  <si>
    <t>11:35:05</t>
  </si>
  <si>
    <t>xVq8umqbxSv</t>
  </si>
  <si>
    <t>xVq8umqbxSt</t>
  </si>
  <si>
    <t>11:35:10</t>
  </si>
  <si>
    <t>xVq8umqbxJa</t>
  </si>
  <si>
    <t>xVq8umqbxJW</t>
  </si>
  <si>
    <t>11:36:11</t>
  </si>
  <si>
    <t>xVq8umqbxyS</t>
  </si>
  <si>
    <t>11:36:12</t>
  </si>
  <si>
    <t>xVq8umqbxyD</t>
  </si>
  <si>
    <t>11:36:13</t>
  </si>
  <si>
    <t>xVq8umqbxy4</t>
  </si>
  <si>
    <t>xVq8umqbxy1</t>
  </si>
  <si>
    <t>xVq8umqbxy$</t>
  </si>
  <si>
    <t>11:37:01</t>
  </si>
  <si>
    <t>xVq8umqbxc2</t>
  </si>
  <si>
    <t>11:38:18</t>
  </si>
  <si>
    <t>xVq8umqbwyK</t>
  </si>
  <si>
    <t>11:43:06</t>
  </si>
  <si>
    <t>xVq8umqbyWg</t>
  </si>
  <si>
    <t>xVq8umqbyWe</t>
  </si>
  <si>
    <t>11:43:28</t>
  </si>
  <si>
    <t>xVq8umqb$Jg</t>
  </si>
  <si>
    <t>11:43:47</t>
  </si>
  <si>
    <t>xVq8umqb$Dy</t>
  </si>
  <si>
    <t>xVq8umqb$Dw</t>
  </si>
  <si>
    <t>11:52:20</t>
  </si>
  <si>
    <t>xVq8umqbon3</t>
  </si>
  <si>
    <t>xVq8umqbon1</t>
  </si>
  <si>
    <t>11:53:00</t>
  </si>
  <si>
    <t>xVq8umqbrTZ</t>
  </si>
  <si>
    <t>xVq8umqbrIQ</t>
  </si>
  <si>
    <t>xVq8umqbrIH</t>
  </si>
  <si>
    <t>xVq8umqbrIF</t>
  </si>
  <si>
    <t>xVq8umqbrIy</t>
  </si>
  <si>
    <t>xVq8umqbrI4</t>
  </si>
  <si>
    <t>xVq8umqbrI2</t>
  </si>
  <si>
    <t>xVq8umqbrI0</t>
  </si>
  <si>
    <t>xVq8umqbrI@</t>
  </si>
  <si>
    <t>11:53:18</t>
  </si>
  <si>
    <t>xVq8umqbr8R</t>
  </si>
  <si>
    <t>11:54:10</t>
  </si>
  <si>
    <t>xVq8umqbrWP</t>
  </si>
  <si>
    <t>xVq8umqbrWx</t>
  </si>
  <si>
    <t>xVq8umqbrWd</t>
  </si>
  <si>
    <t>xVq8umqbrWY</t>
  </si>
  <si>
    <t>11:59:12</t>
  </si>
  <si>
    <t>xVq8umqa9EK</t>
  </si>
  <si>
    <t>11:59:16</t>
  </si>
  <si>
    <t>xVq8umqa92R</t>
  </si>
  <si>
    <t>12:00:20</t>
  </si>
  <si>
    <t>xVq8umqa8AZ</t>
  </si>
  <si>
    <t>12:00:31</t>
  </si>
  <si>
    <t>xVq8umqa8Cg</t>
  </si>
  <si>
    <t>xVq8umqa8Ce</t>
  </si>
  <si>
    <t>xVq8umqa8DV</t>
  </si>
  <si>
    <t>12:00:32</t>
  </si>
  <si>
    <t>xVq8umqa8Dg</t>
  </si>
  <si>
    <t>12:02:38</t>
  </si>
  <si>
    <t>xVq8umqaBiO</t>
  </si>
  <si>
    <t>xVq8umqaBiG</t>
  </si>
  <si>
    <t>xVq8umqaBi6</t>
  </si>
  <si>
    <t>xVq8umqaBi4</t>
  </si>
  <si>
    <t>12:02:39</t>
  </si>
  <si>
    <t>xVq8umqaBij</t>
  </si>
  <si>
    <t>xVq8umqaBia</t>
  </si>
  <si>
    <t>12:02:42</t>
  </si>
  <si>
    <t>xVq8umqaBY0</t>
  </si>
  <si>
    <t>12:02:54</t>
  </si>
  <si>
    <t>xVq8umqaAQ@</t>
  </si>
  <si>
    <t>12:03:56</t>
  </si>
  <si>
    <t>xVq8umqaAoH</t>
  </si>
  <si>
    <t>12:03:59</t>
  </si>
  <si>
    <t>xVq8umqaApA</t>
  </si>
  <si>
    <t>12:05:51</t>
  </si>
  <si>
    <t>xVq8umqaDdU</t>
  </si>
  <si>
    <t>xVq8umqaDcY</t>
  </si>
  <si>
    <t>xVq8umqaDcW</t>
  </si>
  <si>
    <t>12:05:55</t>
  </si>
  <si>
    <t>xVq8umqaDbm</t>
  </si>
  <si>
    <t>12:06:38</t>
  </si>
  <si>
    <t>xVq8umqaCuX</t>
  </si>
  <si>
    <t>xVq8umqaCvF</t>
  </si>
  <si>
    <t>xVq8umqaCv8</t>
  </si>
  <si>
    <t>xVq8umqaCv6</t>
  </si>
  <si>
    <t>12:07:07</t>
  </si>
  <si>
    <t>xVq8umqaCYZ</t>
  </si>
  <si>
    <t>xVq8umqaCYX</t>
  </si>
  <si>
    <t>12:07:08</t>
  </si>
  <si>
    <t>xVq8umqaCWF</t>
  </si>
  <si>
    <t>12:07:21</t>
  </si>
  <si>
    <t>xVq8umqaFUe</t>
  </si>
  <si>
    <t>12:07:56</t>
  </si>
  <si>
    <t>xVq8umqaF6V</t>
  </si>
  <si>
    <t>12:08:16</t>
  </si>
  <si>
    <t>xVq8umqaFnE</t>
  </si>
  <si>
    <t>xVq8umqaFnC</t>
  </si>
  <si>
    <t>xVq8umqaFnA</t>
  </si>
  <si>
    <t>12:08:34</t>
  </si>
  <si>
    <t>xVq8umqaFZZ</t>
  </si>
  <si>
    <t>xVq8umqaFWU</t>
  </si>
  <si>
    <t>xVq8umqaFWN</t>
  </si>
  <si>
    <t>12:08:51</t>
  </si>
  <si>
    <t>xVq8umqaEVm</t>
  </si>
  <si>
    <t>12:08:52</t>
  </si>
  <si>
    <t>xVq8umqaETJ</t>
  </si>
  <si>
    <t>12:11:48</t>
  </si>
  <si>
    <t>xVq8umqa0JS</t>
  </si>
  <si>
    <t>xVq8umqa0JQ</t>
  </si>
  <si>
    <t>12:11:52</t>
  </si>
  <si>
    <t>xVq8umqa0Hr</t>
  </si>
  <si>
    <t>xVq8umqa0Hp</t>
  </si>
  <si>
    <t>12:12:02</t>
  </si>
  <si>
    <t>xVq8umqa0Cu</t>
  </si>
  <si>
    <t>xVq8umqa0Cs</t>
  </si>
  <si>
    <t>12:12:07</t>
  </si>
  <si>
    <t>xVq8umqa00z</t>
  </si>
  <si>
    <t>12:13:43</t>
  </si>
  <si>
    <t>xVq8umqa31Z</t>
  </si>
  <si>
    <t>xVq8umqa31X</t>
  </si>
  <si>
    <t>xVq8umqa36B</t>
  </si>
  <si>
    <t>12:14:00</t>
  </si>
  <si>
    <t>xVq8umqa3pT</t>
  </si>
  <si>
    <t>xVq8umqa3pK</t>
  </si>
  <si>
    <t>xVq8umqa3pE</t>
  </si>
  <si>
    <t>xVq8umqa3pC</t>
  </si>
  <si>
    <t>12:14:03</t>
  </si>
  <si>
    <t>xVq8umqa3na</t>
  </si>
  <si>
    <t>12:14:39</t>
  </si>
  <si>
    <t>xVq8umqa2SR</t>
  </si>
  <si>
    <t>12:15:01</t>
  </si>
  <si>
    <t>xVq8umqa23R</t>
  </si>
  <si>
    <t>xVq8umqa23P</t>
  </si>
  <si>
    <t>12:16:18</t>
  </si>
  <si>
    <t>xVq8umqa5L1</t>
  </si>
  <si>
    <t>12:16:43</t>
  </si>
  <si>
    <t>xVq8umqa558</t>
  </si>
  <si>
    <t>12:18:24</t>
  </si>
  <si>
    <t>xVq8umqa4za</t>
  </si>
  <si>
    <t>12:18:32</t>
  </si>
  <si>
    <t>xVq8umqa4sU</t>
  </si>
  <si>
    <t>12:18:35</t>
  </si>
  <si>
    <t>xVq8umqa4t3</t>
  </si>
  <si>
    <t>12:20:03</t>
  </si>
  <si>
    <t>xVq8umqa7qJ</t>
  </si>
  <si>
    <t>12:20:08</t>
  </si>
  <si>
    <t>xVq8umqa7ea</t>
  </si>
  <si>
    <t>12:20:49</t>
  </si>
  <si>
    <t>xVq8umqa6KZ</t>
  </si>
  <si>
    <t>xVq8umqa6Kb</t>
  </si>
  <si>
    <t>12:21:35</t>
  </si>
  <si>
    <t>xVq8umqa6hg</t>
  </si>
  <si>
    <t>12:23:58</t>
  </si>
  <si>
    <t>xVq8umqaOLf</t>
  </si>
  <si>
    <t>12:24:02</t>
  </si>
  <si>
    <t>xVq8umqaOEk</t>
  </si>
  <si>
    <t>12:25:07</t>
  </si>
  <si>
    <t>xVq8umqaRQv</t>
  </si>
  <si>
    <t>xVq8umqaRQt</t>
  </si>
  <si>
    <t>xVq8umqaRQr</t>
  </si>
  <si>
    <t>12:25:10</t>
  </si>
  <si>
    <t>xVq8umqaRPI</t>
  </si>
  <si>
    <t>xVq8umqaRPG</t>
  </si>
  <si>
    <t>xVq8umqaRPK</t>
  </si>
  <si>
    <t>12:27:00</t>
  </si>
  <si>
    <t>xVq8umqaQMt</t>
  </si>
  <si>
    <t>12:27:01</t>
  </si>
  <si>
    <t>xVq8umqaQNh</t>
  </si>
  <si>
    <t>12:27:46</t>
  </si>
  <si>
    <t>xVq8umqaQpK</t>
  </si>
  <si>
    <t>12:28:30</t>
  </si>
  <si>
    <t>xVq8umqaTI6</t>
  </si>
  <si>
    <t>12:29:44</t>
  </si>
  <si>
    <t>xVq8umqaTdD</t>
  </si>
  <si>
    <t>12:30:27</t>
  </si>
  <si>
    <t>xVq8umqaSvP</t>
  </si>
  <si>
    <t>xVq8umqaSvN</t>
  </si>
  <si>
    <t>12:30:30</t>
  </si>
  <si>
    <t>xVq8umqaS@t</t>
  </si>
  <si>
    <t>12:32:57</t>
  </si>
  <si>
    <t>xVq8umqaUx$</t>
  </si>
  <si>
    <t>xVq8umqaUxz</t>
  </si>
  <si>
    <t>xVq8umqaUxm</t>
  </si>
  <si>
    <t>12:34:08</t>
  </si>
  <si>
    <t>xVq8umqaH7D</t>
  </si>
  <si>
    <t>12:34:31</t>
  </si>
  <si>
    <t>xVq8umqaHqJ</t>
  </si>
  <si>
    <t>12:34:34</t>
  </si>
  <si>
    <t>xVq8umqaHg6</t>
  </si>
  <si>
    <t>xVq8umqaHg4</t>
  </si>
  <si>
    <t>12:35:27</t>
  </si>
  <si>
    <t>xVq8umqaG6n</t>
  </si>
  <si>
    <t>12:35:48</t>
  </si>
  <si>
    <t>xVq8umqaGtY</t>
  </si>
  <si>
    <t>xVq8umqaGqI</t>
  </si>
  <si>
    <t>xVq8umqaGqD</t>
  </si>
  <si>
    <t>12:36:44</t>
  </si>
  <si>
    <t>xVq8umqaJDZ</t>
  </si>
  <si>
    <t>12:37:10</t>
  </si>
  <si>
    <t>xVq8umqaJtm</t>
  </si>
  <si>
    <t>12:37:11</t>
  </si>
  <si>
    <t>xVq8umqaJqZ</t>
  </si>
  <si>
    <t>12:38:32</t>
  </si>
  <si>
    <t>xVq8umqaIoS</t>
  </si>
  <si>
    <t>12:38:46</t>
  </si>
  <si>
    <t>xVq8umqaIgj</t>
  </si>
  <si>
    <t>xVq8umqaIgf</t>
  </si>
  <si>
    <t>xVq8umqaLvG</t>
  </si>
  <si>
    <t>12:40:13</t>
  </si>
  <si>
    <t>xVq8umqaLn2</t>
  </si>
  <si>
    <t>12:40:25</t>
  </si>
  <si>
    <t>xVq8umqaLkk</t>
  </si>
  <si>
    <t>12:41:15</t>
  </si>
  <si>
    <t>xVq8umqaK1g</t>
  </si>
  <si>
    <t>12:41:33</t>
  </si>
  <si>
    <t>xVq8umqaKzW</t>
  </si>
  <si>
    <t>12:41:41</t>
  </si>
  <si>
    <t>xVq8umqaKgJ</t>
  </si>
  <si>
    <t>12:42:00</t>
  </si>
  <si>
    <t>xVq8umqaKdd</t>
  </si>
  <si>
    <t>12:43:15</t>
  </si>
  <si>
    <t>xVq8umqaMR5</t>
  </si>
  <si>
    <t>12:44:08</t>
  </si>
  <si>
    <t>xVq8umqaMtg</t>
  </si>
  <si>
    <t>12:45:02</t>
  </si>
  <si>
    <t>xVq8umqaf3c</t>
  </si>
  <si>
    <t>12:45:45</t>
  </si>
  <si>
    <t>xVq8umqafZT</t>
  </si>
  <si>
    <t>12:46:28</t>
  </si>
  <si>
    <t>xVq8umqae3m</t>
  </si>
  <si>
    <t>12:47:51</t>
  </si>
  <si>
    <t>xVq8umqahEg</t>
  </si>
  <si>
    <t>12:48:36</t>
  </si>
  <si>
    <t>xVq8umqahYq</t>
  </si>
  <si>
    <t>12:49:45</t>
  </si>
  <si>
    <t>xVq8umqagn9</t>
  </si>
  <si>
    <t>12:51:14</t>
  </si>
  <si>
    <t>xVq8umqajvN</t>
  </si>
  <si>
    <t>xVq8umqajvL</t>
  </si>
  <si>
    <t>12:52:39</t>
  </si>
  <si>
    <t>xVq8umqaiDt</t>
  </si>
  <si>
    <t>12:53:18</t>
  </si>
  <si>
    <t>xVq8umqaikk</t>
  </si>
  <si>
    <t>12:54:24</t>
  </si>
  <si>
    <t>xVq8umqaloi</t>
  </si>
  <si>
    <t>12:56:18</t>
  </si>
  <si>
    <t>xVq8umqakfE</t>
  </si>
  <si>
    <t>12:56:59</t>
  </si>
  <si>
    <t>xVq8umqaXBI</t>
  </si>
  <si>
    <t>12:57:44</t>
  </si>
  <si>
    <t>xVq8umqaXlY</t>
  </si>
  <si>
    <t>12:58:32</t>
  </si>
  <si>
    <t>xVq8umqaW7J</t>
  </si>
  <si>
    <t>12:59:48</t>
  </si>
  <si>
    <t>xVq8umqaZ2X</t>
  </si>
  <si>
    <t>13:00:56</t>
  </si>
  <si>
    <t>xVq8umqaYTZ</t>
  </si>
  <si>
    <t>xVq8umqaYID</t>
  </si>
  <si>
    <t>13:02:12</t>
  </si>
  <si>
    <t>xVq8umqabRY</t>
  </si>
  <si>
    <t>13:03:39</t>
  </si>
  <si>
    <t>xVq8umqaaPt</t>
  </si>
  <si>
    <t>13:03:42</t>
  </si>
  <si>
    <t>xVq8umqaaVR</t>
  </si>
  <si>
    <t>13:05:01</t>
  </si>
  <si>
    <t>xVq8umqaaaz</t>
  </si>
  <si>
    <t>13:05:54</t>
  </si>
  <si>
    <t>xVq8umqadxK</t>
  </si>
  <si>
    <t>13:07:26</t>
  </si>
  <si>
    <t>xVq8umqac$3</t>
  </si>
  <si>
    <t>13:08:19</t>
  </si>
  <si>
    <t>xVq8umqavLX</t>
  </si>
  <si>
    <t>13:11:21</t>
  </si>
  <si>
    <t>xVq8umqax9o</t>
  </si>
  <si>
    <t>xVq8umqaxwj</t>
  </si>
  <si>
    <t>13:12:10</t>
  </si>
  <si>
    <t>xVq8umqaxYi</t>
  </si>
  <si>
    <t>13:12:35</t>
  </si>
  <si>
    <t>xVq8umqawGR</t>
  </si>
  <si>
    <t>13:13:02</t>
  </si>
  <si>
    <t>xVq8umqaw48</t>
  </si>
  <si>
    <t>13:13:30</t>
  </si>
  <si>
    <t>xVq8umqawec</t>
  </si>
  <si>
    <t>13:15:07</t>
  </si>
  <si>
    <t>xVq8umqayQV</t>
  </si>
  <si>
    <t>13:17:04</t>
  </si>
  <si>
    <t>xVq8umqa$1O</t>
  </si>
  <si>
    <t>13:18:28</t>
  </si>
  <si>
    <t>xVq8umqa@x9</t>
  </si>
  <si>
    <t>13:21:51</t>
  </si>
  <si>
    <t>xVq8umqamyF</t>
  </si>
  <si>
    <t>xVq8umqamy8</t>
  </si>
  <si>
    <t>xVq8umqamy6</t>
  </si>
  <si>
    <t>13:23:18</t>
  </si>
  <si>
    <t>xVq8umqapDa</t>
  </si>
  <si>
    <t>13:23:19</t>
  </si>
  <si>
    <t>xVq8umqap29</t>
  </si>
  <si>
    <t>13:24:50</t>
  </si>
  <si>
    <t>xVq8umqaoSh</t>
  </si>
  <si>
    <t>13:25:47</t>
  </si>
  <si>
    <t>xVq8umqaoz$</t>
  </si>
  <si>
    <t>13:27:02</t>
  </si>
  <si>
    <t>xVq8umqar8b</t>
  </si>
  <si>
    <t>13:28:23</t>
  </si>
  <si>
    <t>xVq8umqaqJ6</t>
  </si>
  <si>
    <t>13:29:36</t>
  </si>
  <si>
    <t>xVq8umqaqdP</t>
  </si>
  <si>
    <t>13:30:17</t>
  </si>
  <si>
    <t>xVq8umqat$G</t>
  </si>
  <si>
    <t>xVq8umqat$E</t>
  </si>
  <si>
    <t>xVq8umqat$0</t>
  </si>
  <si>
    <t>13:30:53</t>
  </si>
  <si>
    <t>xVq8umqasVC</t>
  </si>
  <si>
    <t>13:31:12</t>
  </si>
  <si>
    <t>xVq8umqas6h</t>
  </si>
  <si>
    <t>13:32:37</t>
  </si>
  <si>
    <t>xVq8umqh9v4</t>
  </si>
  <si>
    <t>13:32:56</t>
  </si>
  <si>
    <t>xVq8umqh9fS</t>
  </si>
  <si>
    <t>xVq8umqh9fI</t>
  </si>
  <si>
    <t>13:35:35</t>
  </si>
  <si>
    <t>xVq8umqhAJg</t>
  </si>
  <si>
    <t>xVq8umqhAJe</t>
  </si>
  <si>
    <t>xVq8umqhAJW</t>
  </si>
  <si>
    <t>13:35:41</t>
  </si>
  <si>
    <t>xVq8umqhA9s</t>
  </si>
  <si>
    <t>13:35:57</t>
  </si>
  <si>
    <t>xVq8umqhAw7</t>
  </si>
  <si>
    <t>xVq8umqhAw5</t>
  </si>
  <si>
    <t>13:36:31</t>
  </si>
  <si>
    <t>xVq8umqhDO@</t>
  </si>
  <si>
    <t>13:37:12</t>
  </si>
  <si>
    <t>xVq8umqhDhl</t>
  </si>
  <si>
    <t>13:38:17</t>
  </si>
  <si>
    <t>xVq8umqhCmE</t>
  </si>
  <si>
    <t>13:38:48</t>
  </si>
  <si>
    <t>xVq8umqhCau</t>
  </si>
  <si>
    <t>13:40:00</t>
  </si>
  <si>
    <t>xVq8umqhFhP</t>
  </si>
  <si>
    <t>xVq8umqhFhN</t>
  </si>
  <si>
    <t>13:40:21</t>
  </si>
  <si>
    <t>xVq8umqhEP3</t>
  </si>
  <si>
    <t>13:41:02</t>
  </si>
  <si>
    <t>xVq8umqhEtW</t>
  </si>
  <si>
    <t>13:43:04</t>
  </si>
  <si>
    <t>xVq8umqh0Ly</t>
  </si>
  <si>
    <t>13:43:12</t>
  </si>
  <si>
    <t>xVq8umqh02d</t>
  </si>
  <si>
    <t>xVq8umqh03R</t>
  </si>
  <si>
    <t>13:45:08</t>
  </si>
  <si>
    <t>xVq8umqh3ZQ</t>
  </si>
  <si>
    <t>13:45:18</t>
  </si>
  <si>
    <t>xVq8umqh2Qw</t>
  </si>
  <si>
    <t>13:45:19</t>
  </si>
  <si>
    <t>xVq8umqh2RE</t>
  </si>
  <si>
    <t>xVq8umqh2o6</t>
  </si>
  <si>
    <t>13:46:49</t>
  </si>
  <si>
    <t>xVq8umqh5Hs</t>
  </si>
  <si>
    <t>13:47:05</t>
  </si>
  <si>
    <t>xVq8umqh51G</t>
  </si>
  <si>
    <t>13:48:52</t>
  </si>
  <si>
    <t>xVq8umqh4tn</t>
  </si>
  <si>
    <t>xVq8umqh4tl</t>
  </si>
  <si>
    <t>13:49:05</t>
  </si>
  <si>
    <t>xVq8umqh4Z@</t>
  </si>
  <si>
    <t>13:49:53</t>
  </si>
  <si>
    <t>xVq8umqh74r</t>
  </si>
  <si>
    <t>13:51:25</t>
  </si>
  <si>
    <t>xVq8umqh66E</t>
  </si>
  <si>
    <t>xVq8umqh66C</t>
  </si>
  <si>
    <t>13:52:01</t>
  </si>
  <si>
    <t>xVq8umqh6eZ</t>
  </si>
  <si>
    <t>13:52:43</t>
  </si>
  <si>
    <t>xVq8umqhP9C</t>
  </si>
  <si>
    <t>13:53:47</t>
  </si>
  <si>
    <t>xVq8umqhOAE</t>
  </si>
  <si>
    <t>13:53:49</t>
  </si>
  <si>
    <t>xVq8umqhO8t</t>
  </si>
  <si>
    <t>13:55:02</t>
  </si>
  <si>
    <t>xVq8umqhRUE</t>
  </si>
  <si>
    <t>xVq8umqhRUC</t>
  </si>
  <si>
    <t>xVq8umqhRU0</t>
  </si>
  <si>
    <t>13:57:08</t>
  </si>
  <si>
    <t>xVq8umqhQyW</t>
  </si>
  <si>
    <t>13:57:53</t>
  </si>
  <si>
    <t>xVq8umqhTU6</t>
  </si>
  <si>
    <t>13:59:14</t>
  </si>
  <si>
    <t>xVq8umqhSRS</t>
  </si>
  <si>
    <t>xVq8umqhSRQ</t>
  </si>
  <si>
    <t>14:00:20</t>
  </si>
  <si>
    <t>xVq8umqhSfm</t>
  </si>
  <si>
    <t>14:00:57</t>
  </si>
  <si>
    <t>xVq8umqhVMB</t>
  </si>
  <si>
    <t>14:01:27</t>
  </si>
  <si>
    <t>xVq8umqhVoo</t>
  </si>
  <si>
    <t>14:02:26</t>
  </si>
  <si>
    <t>xVq8umqhU29</t>
  </si>
  <si>
    <t>14:04:46</t>
  </si>
  <si>
    <t>xVq8umqhGIY</t>
  </si>
  <si>
    <t>xVq8umqhGIa</t>
  </si>
  <si>
    <t>14:05:05</t>
  </si>
  <si>
    <t>xVq8umqhGuM</t>
  </si>
  <si>
    <t>xVq8umqhGuF</t>
  </si>
  <si>
    <t>14:05:13</t>
  </si>
  <si>
    <t>xVq8umqhGpu</t>
  </si>
  <si>
    <t>14:05:50</t>
  </si>
  <si>
    <t>xVq8umqhJIj</t>
  </si>
  <si>
    <t>14:06:08</t>
  </si>
  <si>
    <t>xVq8umqhJ0D</t>
  </si>
  <si>
    <t>14:06:59</t>
  </si>
  <si>
    <t>xVq8umqhJd6</t>
  </si>
  <si>
    <t>14:07:26</t>
  </si>
  <si>
    <t>xVq8umqhICs</t>
  </si>
  <si>
    <t>14:08:08</t>
  </si>
  <si>
    <t>xVq8umqhIa4</t>
  </si>
  <si>
    <t>14:08:30</t>
  </si>
  <si>
    <t>xVq8umqhLLV</t>
  </si>
  <si>
    <t>xVq8umqhLKX</t>
  </si>
  <si>
    <t>14:08:56</t>
  </si>
  <si>
    <t>xVq8umqhLwh</t>
  </si>
  <si>
    <t>14:09:06</t>
  </si>
  <si>
    <t>xVq8umqhLt5</t>
  </si>
  <si>
    <t>14:10:42</t>
  </si>
  <si>
    <t>xVq8umqhKfz</t>
  </si>
  <si>
    <t>14:11:01</t>
  </si>
  <si>
    <t>xVq8umqhNJS</t>
  </si>
  <si>
    <t>xVq8umqhNJQ</t>
  </si>
  <si>
    <t>14:11:31</t>
  </si>
  <si>
    <t>xVq8umqhN6Z</t>
  </si>
  <si>
    <t>14:13:02</t>
  </si>
  <si>
    <t>xVq8umqhMze</t>
  </si>
  <si>
    <t>14:13:23</t>
  </si>
  <si>
    <t>xVq8umqhMcm</t>
  </si>
  <si>
    <t>14:13:54</t>
  </si>
  <si>
    <t>xVq8umqhfCI</t>
  </si>
  <si>
    <t>14:14:02</t>
  </si>
  <si>
    <t>xVq8umqhf48</t>
  </si>
  <si>
    <t>14:14:48</t>
  </si>
  <si>
    <t>xVq8umqheQ9</t>
  </si>
  <si>
    <t>14:15:34</t>
  </si>
  <si>
    <t>xVq8umqhe$z</t>
  </si>
  <si>
    <t>14:16:38</t>
  </si>
  <si>
    <t>xVq8umqhh3w</t>
  </si>
  <si>
    <t>14:16:39</t>
  </si>
  <si>
    <t>xVq8umqhh1T</t>
  </si>
  <si>
    <t>14:18:48</t>
  </si>
  <si>
    <t>xVq8umqhgjA</t>
  </si>
  <si>
    <t>14:19:18</t>
  </si>
  <si>
    <t>xVq8umqhj9J</t>
  </si>
  <si>
    <t>14:19:20</t>
  </si>
  <si>
    <t>xVq8umqhjEw</t>
  </si>
  <si>
    <t>xVq8umqhi7l</t>
  </si>
  <si>
    <t>xVq8umqhi7d</t>
  </si>
  <si>
    <t>14:21:47</t>
  </si>
  <si>
    <t>xVq8umqhlP5</t>
  </si>
  <si>
    <t>14:22:45</t>
  </si>
  <si>
    <t>xVq8umqhltZ</t>
  </si>
  <si>
    <t>14:23:56</t>
  </si>
  <si>
    <t>xVq8umqhk7T</t>
  </si>
  <si>
    <t>xVq8umqhk7R</t>
  </si>
  <si>
    <t>14:24:47</t>
  </si>
  <si>
    <t>xVq8umqhXQG</t>
  </si>
  <si>
    <t>14:25:29</t>
  </si>
  <si>
    <t>xVq8umqhX0Y</t>
  </si>
  <si>
    <t>14:26:41</t>
  </si>
  <si>
    <t>xVq8umqhWNS</t>
  </si>
  <si>
    <t>14:28:23</t>
  </si>
  <si>
    <t>xVq8umqhZ7H</t>
  </si>
  <si>
    <t>14:28:31</t>
  </si>
  <si>
    <t>xVq8umqhZvq</t>
  </si>
  <si>
    <t>14:29:21</t>
  </si>
  <si>
    <t>xVq8umqhY8W</t>
  </si>
  <si>
    <t>14:30:00</t>
  </si>
  <si>
    <t>xVq8umqhYgt</t>
  </si>
  <si>
    <t>14:31:51</t>
  </si>
  <si>
    <t>xVq8umqha6a</t>
  </si>
  <si>
    <t>14:31:54</t>
  </si>
  <si>
    <t>xVq8umqha4$</t>
  </si>
  <si>
    <t>14:32:43</t>
  </si>
  <si>
    <t>xVq8umqhdGo</t>
  </si>
  <si>
    <t>xVq8umqhdGm</t>
  </si>
  <si>
    <t>14:33:37</t>
  </si>
  <si>
    <t>xVq8umqhdca</t>
  </si>
  <si>
    <t>xVq8umqhddS</t>
  </si>
  <si>
    <t>xVq8umqhddQ</t>
  </si>
  <si>
    <t>xVq8umqhddO</t>
  </si>
  <si>
    <t>14:35:08</t>
  </si>
  <si>
    <t>xVq8umqhv86</t>
  </si>
  <si>
    <t>14:35:58</t>
  </si>
  <si>
    <t>xVq8umqhuTP</t>
  </si>
  <si>
    <t>14:38:15</t>
  </si>
  <si>
    <t>xVq8umqhwU1</t>
  </si>
  <si>
    <t>xVq8umqhwU$</t>
  </si>
  <si>
    <t>14:39:12</t>
  </si>
  <si>
    <t>xVq8umqhwiH</t>
  </si>
  <si>
    <t>14:40:33</t>
  </si>
  <si>
    <t>xVq8umqhzZ4</t>
  </si>
  <si>
    <t>14:41:51</t>
  </si>
  <si>
    <t>xVq8umqhyZs</t>
  </si>
  <si>
    <t>14:43:16</t>
  </si>
  <si>
    <t>xVq8umqh@2s</t>
  </si>
  <si>
    <t>xVq8umqh@2d</t>
  </si>
  <si>
    <t>xVq8umqh@2b</t>
  </si>
  <si>
    <t>14:45:48</t>
  </si>
  <si>
    <t>xVq8umqhmnv</t>
  </si>
  <si>
    <t>xVq8umqhmnt</t>
  </si>
  <si>
    <t>14:46:36</t>
  </si>
  <si>
    <t>xVq8umqhpDz</t>
  </si>
  <si>
    <t>xVq8umqhpDn</t>
  </si>
  <si>
    <t>14:47:36</t>
  </si>
  <si>
    <t>xVq8umqhoJz</t>
  </si>
  <si>
    <t>14:49:13</t>
  </si>
  <si>
    <t>xVq8umqhr$u</t>
  </si>
  <si>
    <t>xVq8umqhr$s</t>
  </si>
  <si>
    <t>14:49:14</t>
  </si>
  <si>
    <t>xVq8umqhryt</t>
  </si>
  <si>
    <t>14:49:56</t>
  </si>
  <si>
    <t>xVq8umqhqKC</t>
  </si>
  <si>
    <t>14:50:56</t>
  </si>
  <si>
    <t>xVq8umqhtHn</t>
  </si>
  <si>
    <t>xVq8umqhtHl</t>
  </si>
  <si>
    <t>xVq8umqhtHb</t>
  </si>
  <si>
    <t>14:52:04</t>
  </si>
  <si>
    <t>xVq8umqhsMU</t>
  </si>
  <si>
    <t>14:52:29</t>
  </si>
  <si>
    <t>xVq8umqhsw3</t>
  </si>
  <si>
    <t>14:53:38</t>
  </si>
  <si>
    <t>xVq8umqg9vz</t>
  </si>
  <si>
    <t>14:54:02</t>
  </si>
  <si>
    <t>xVq8umqg9XT</t>
  </si>
  <si>
    <t>14:55:08</t>
  </si>
  <si>
    <t>xVq8umqg8iM</t>
  </si>
  <si>
    <t>xVq8umqg8iF</t>
  </si>
  <si>
    <t>14:55:09</t>
  </si>
  <si>
    <t>xVq8umqg8YP</t>
  </si>
  <si>
    <t>14:55:28</t>
  </si>
  <si>
    <t>xVq8umqgBKY</t>
  </si>
  <si>
    <t>14:57:25</t>
  </si>
  <si>
    <t>xVq8umqgD9i</t>
  </si>
  <si>
    <t>14:58:07</t>
  </si>
  <si>
    <t>xVq8umqgDaR</t>
  </si>
  <si>
    <t>xVq8umqgDaN</t>
  </si>
  <si>
    <t>xVq8umqgDaL</t>
  </si>
  <si>
    <t>xVq8umqgDay</t>
  </si>
  <si>
    <t>xVq8umqgDag</t>
  </si>
  <si>
    <t>xVq8umqgDae</t>
  </si>
  <si>
    <t>15:00:28</t>
  </si>
  <si>
    <t>xVq8umqgEwS</t>
  </si>
  <si>
    <t>xVq8umqgEw9</t>
  </si>
  <si>
    <t>xVq8umqgEw4</t>
  </si>
  <si>
    <t>15:00:38</t>
  </si>
  <si>
    <t>xVq8umqgEnF</t>
  </si>
  <si>
    <t>15:00:53</t>
  </si>
  <si>
    <t>xVq8umqgEkh</t>
  </si>
  <si>
    <t>15:01:27</t>
  </si>
  <si>
    <t>xVq8umqg1B@</t>
  </si>
  <si>
    <t>xVq8umqg1Bw</t>
  </si>
  <si>
    <t>15:02:16</t>
  </si>
  <si>
    <t>xVq8umqg1cm</t>
  </si>
  <si>
    <t>15:02:24</t>
  </si>
  <si>
    <t>xVq8umqg0R1</t>
  </si>
  <si>
    <t>15:03:03</t>
  </si>
  <si>
    <t>xVq8umqg0$K</t>
  </si>
  <si>
    <t>xVq8umqg0jO</t>
  </si>
  <si>
    <t>15:04:45</t>
  </si>
  <si>
    <t>xVq8umqg3l@</t>
  </si>
  <si>
    <t>xVq8umqg3ly</t>
  </si>
  <si>
    <t>15:05:34</t>
  </si>
  <si>
    <t>xVq8umqg2zd</t>
  </si>
  <si>
    <t>15:07:20</t>
  </si>
  <si>
    <t>xVq8umqg4Pt</t>
  </si>
  <si>
    <t>15:07:36</t>
  </si>
  <si>
    <t>xVq8umqg4B9</t>
  </si>
  <si>
    <t>15:08:39</t>
  </si>
  <si>
    <t>xVq8umqg7SB</t>
  </si>
  <si>
    <t>15:09:31</t>
  </si>
  <si>
    <t>xVq8umqg7kw</t>
  </si>
  <si>
    <t>xVq8umqg7ku</t>
  </si>
  <si>
    <t>15:09:32</t>
  </si>
  <si>
    <t>xVq8umqg7lr</t>
  </si>
  <si>
    <t>15:10:15</t>
  </si>
  <si>
    <t>xVq8umqg6wy</t>
  </si>
  <si>
    <t>15:11:17</t>
  </si>
  <si>
    <t>xVq8umqgP4s</t>
  </si>
  <si>
    <t>15:11:19</t>
  </si>
  <si>
    <t>xVq8umqgP59</t>
  </si>
  <si>
    <t>15:13:10</t>
  </si>
  <si>
    <t>xVq8umqgRTP</t>
  </si>
  <si>
    <t>15:13:12</t>
  </si>
  <si>
    <t>xVq8umqgRJ8</t>
  </si>
  <si>
    <t>15:13:44</t>
  </si>
  <si>
    <t>xVq8umqgRuc</t>
  </si>
  <si>
    <t>15:14:40</t>
  </si>
  <si>
    <t>xVq8umqgQ0W</t>
  </si>
  <si>
    <t>15:16:05</t>
  </si>
  <si>
    <t>xVq8umqgTsZ</t>
  </si>
  <si>
    <t>xVq8umqgTsX</t>
  </si>
  <si>
    <t>15:16:06</t>
  </si>
  <si>
    <t>xVq8umqgTt4</t>
  </si>
  <si>
    <t>xVq8umqgSef</t>
  </si>
  <si>
    <t>15:17:24</t>
  </si>
  <si>
    <t>xVq8umqgSkK</t>
  </si>
  <si>
    <t>15:18:09</t>
  </si>
  <si>
    <t>xVq8umqgV3K</t>
  </si>
  <si>
    <t>15:19:30</t>
  </si>
  <si>
    <t>xVq8umqgU00</t>
  </si>
  <si>
    <t>15:19:35</t>
  </si>
  <si>
    <t>xVq8umqgU5k</t>
  </si>
  <si>
    <t>15:20:52</t>
  </si>
  <si>
    <t>xVq8umqgHwP</t>
  </si>
  <si>
    <t>xVq8umqgHwN</t>
  </si>
  <si>
    <t>15:21:01</t>
  </si>
  <si>
    <t>xVq8umqgHmB</t>
  </si>
  <si>
    <t>15:22:25</t>
  </si>
  <si>
    <t>xVq8umqgGhg</t>
  </si>
  <si>
    <t>15:22:30</t>
  </si>
  <si>
    <t>xVq8umqgGfj</t>
  </si>
  <si>
    <t>15:23:12</t>
  </si>
  <si>
    <t>xVq8umqgJ0N</t>
  </si>
  <si>
    <t>15:23:54</t>
  </si>
  <si>
    <t>xVq8umqgJiC</t>
  </si>
  <si>
    <t>15:24:15</t>
  </si>
  <si>
    <t>xVq8umqgIL7</t>
  </si>
  <si>
    <t>15:24:43</t>
  </si>
  <si>
    <t>xVq8umqgIpo</t>
  </si>
  <si>
    <t>15:25:30</t>
  </si>
  <si>
    <t>xVq8umqgLEv</t>
  </si>
  <si>
    <t>15:26:29</t>
  </si>
  <si>
    <t>xVq8umqgKSf</t>
  </si>
  <si>
    <t>15:27:17</t>
  </si>
  <si>
    <t>xVq8umqgKrm</t>
  </si>
  <si>
    <t>15:28:31</t>
  </si>
  <si>
    <t>xVq8umqgNgh</t>
  </si>
  <si>
    <t>15:28:42</t>
  </si>
  <si>
    <t>xVq8umqgNXT</t>
  </si>
  <si>
    <t>15:29:17</t>
  </si>
  <si>
    <t>xVq8umqgM6Y</t>
  </si>
  <si>
    <t>15:30:16</t>
  </si>
  <si>
    <t>xVq8umqgfGw</t>
  </si>
  <si>
    <t>xVq8umqgfGt</t>
  </si>
  <si>
    <t>xVq8umqgewR</t>
  </si>
  <si>
    <t>xVq8umqgewN</t>
  </si>
  <si>
    <t>15:33:01</t>
  </si>
  <si>
    <t>xVq8umqgh3N</t>
  </si>
  <si>
    <t>xVq8umqgh3L</t>
  </si>
  <si>
    <t>15:34:10</t>
  </si>
  <si>
    <t>xVq8umqgg0k</t>
  </si>
  <si>
    <t>15:34:18</t>
  </si>
  <si>
    <t>xVq8umqggwJ</t>
  </si>
  <si>
    <t>xVq8umqggwH</t>
  </si>
  <si>
    <t>15:35:19</t>
  </si>
  <si>
    <t>xVq8umqgjLb</t>
  </si>
  <si>
    <t>15:35:59</t>
  </si>
  <si>
    <t>xVq8umqgjpi</t>
  </si>
  <si>
    <t>15:36:41</t>
  </si>
  <si>
    <t>xVq8umqgi9U</t>
  </si>
  <si>
    <t>15:37:59</t>
  </si>
  <si>
    <t>xVq8umqglLX</t>
  </si>
  <si>
    <t>15:38:05</t>
  </si>
  <si>
    <t>xVq8umqgl0q</t>
  </si>
  <si>
    <t>15:38:54</t>
  </si>
  <si>
    <t>xVq8umqgkP9</t>
  </si>
  <si>
    <t>15:40:20</t>
  </si>
  <si>
    <t>xVq8umqgXLS</t>
  </si>
  <si>
    <t>xVq8umqgXLQ</t>
  </si>
  <si>
    <t>xVq8umqgXLO</t>
  </si>
  <si>
    <t>15:44:01</t>
  </si>
  <si>
    <t>xVq8umqgYB$</t>
  </si>
  <si>
    <t>xVq8umqgYBz</t>
  </si>
  <si>
    <t>xVq8umqgYBx</t>
  </si>
  <si>
    <t>15:44:04</t>
  </si>
  <si>
    <t>xVq8umqgY9E</t>
  </si>
  <si>
    <t>xVq8umqgY9C</t>
  </si>
  <si>
    <t>15:44:06</t>
  </si>
  <si>
    <t>xVq8umqgYCc</t>
  </si>
  <si>
    <t>15:47:12</t>
  </si>
  <si>
    <t>xVq8umqgaa5</t>
  </si>
  <si>
    <t>15:47:17</t>
  </si>
  <si>
    <t>xVq8umqgdUl</t>
  </si>
  <si>
    <t>15:47:28</t>
  </si>
  <si>
    <t>xVq8umqgdKx</t>
  </si>
  <si>
    <t>16:02:07</t>
  </si>
  <si>
    <t>xVq8umqgon2</t>
  </si>
  <si>
    <t>xVq8umqgon1</t>
  </si>
  <si>
    <t>16:11:17</t>
  </si>
  <si>
    <t>xVq8umqfA@K</t>
  </si>
  <si>
    <t>16:11:18</t>
  </si>
  <si>
    <t>xVq8umqfA$j</t>
  </si>
  <si>
    <t>xVq8umqfA$h</t>
  </si>
  <si>
    <t>xVq8umqfAyO</t>
  </si>
  <si>
    <t>xVq8umqfAyM</t>
  </si>
  <si>
    <t>16:12:19</t>
  </si>
  <si>
    <t>xVq8umqfD$4</t>
  </si>
  <si>
    <t>16:12:20</t>
  </si>
  <si>
    <t>xVq8umqfD$c</t>
  </si>
  <si>
    <t>xVq8umqfD$Y</t>
  </si>
  <si>
    <t>16:12:21</t>
  </si>
  <si>
    <t>xVq8umqfDy4</t>
  </si>
  <si>
    <t>16:12:33</t>
  </si>
  <si>
    <t>xVq8umqfDhx</t>
  </si>
  <si>
    <t>16:12:38</t>
  </si>
  <si>
    <t>xVq8umqfDYi</t>
  </si>
  <si>
    <t>16:12:39</t>
  </si>
  <si>
    <t>xVq8umqfDWI</t>
  </si>
  <si>
    <t>xVq8umqfDWG</t>
  </si>
  <si>
    <t>16:12:59</t>
  </si>
  <si>
    <t>xVq8umqfCSj</t>
  </si>
  <si>
    <t>27-Mar-24</t>
  </si>
  <si>
    <t>27-Mar-2024</t>
  </si>
  <si>
    <t>xsq8uc9TXhL</t>
  </si>
  <si>
    <t>xsq8uc9TXhJ</t>
  </si>
  <si>
    <t>xsq8uc9TXhH</t>
  </si>
  <si>
    <t>xsq8uc9TXhF</t>
  </si>
  <si>
    <t>08:01:28</t>
  </si>
  <si>
    <t>xsq8uc9TW2i</t>
  </si>
  <si>
    <t>08:01:32</t>
  </si>
  <si>
    <t>xsq8uc9TW1e</t>
  </si>
  <si>
    <t>08:01:36</t>
  </si>
  <si>
    <t>xsq8uc9TW4H</t>
  </si>
  <si>
    <t>xsq8uc9TW47</t>
  </si>
  <si>
    <t>xsq8uc9TZS$</t>
  </si>
  <si>
    <t>08:02:17</t>
  </si>
  <si>
    <t>xsq8uc9TZJz</t>
  </si>
  <si>
    <t>08:02:21</t>
  </si>
  <si>
    <t>xsq8uc9TZNM</t>
  </si>
  <si>
    <t>08:02:28</t>
  </si>
  <si>
    <t>xsq8uc9TZ9V</t>
  </si>
  <si>
    <t>xsq8uc9TZ9T</t>
  </si>
  <si>
    <t>08:02:33</t>
  </si>
  <si>
    <t>xsq8uc9TZ1H</t>
  </si>
  <si>
    <t>08:02:39</t>
  </si>
  <si>
    <t>xsq8uc9TZwK</t>
  </si>
  <si>
    <t>08:02:41</t>
  </si>
  <si>
    <t>xsq8uc9TZuP</t>
  </si>
  <si>
    <t>xsq8uc9TZrI</t>
  </si>
  <si>
    <t>xsq8uc9TZrq</t>
  </si>
  <si>
    <t>08:03:58</t>
  </si>
  <si>
    <t>xsq8uc9TYux</t>
  </si>
  <si>
    <t>xsq8uc9TYul</t>
  </si>
  <si>
    <t>xsq8uc9TYuj</t>
  </si>
  <si>
    <t>xsq8uc9TYue</t>
  </si>
  <si>
    <t>xsq8uc9TYud</t>
  </si>
  <si>
    <t>08:03:59</t>
  </si>
  <si>
    <t>xsq8uc9TYv@</t>
  </si>
  <si>
    <t>xsq8uc9TYdA</t>
  </si>
  <si>
    <t>xsq8uc9TYbe</t>
  </si>
  <si>
    <t>08:04:31</t>
  </si>
  <si>
    <t>xsq8uc9TbOp</t>
  </si>
  <si>
    <t>xsq8uc9TbOi</t>
  </si>
  <si>
    <t>xsq8uc9TbOf</t>
  </si>
  <si>
    <t>08:05:26</t>
  </si>
  <si>
    <t>xsq8uc9Tbea</t>
  </si>
  <si>
    <t>xsq8uc9TbfR</t>
  </si>
  <si>
    <t>08:06:01</t>
  </si>
  <si>
    <t>xsq8uc9TaF0</t>
  </si>
  <si>
    <t>xsq8uc9TaF$</t>
  </si>
  <si>
    <t>08:06:05</t>
  </si>
  <si>
    <t>xsq8uc9Ta0v</t>
  </si>
  <si>
    <t>08:06:07</t>
  </si>
  <si>
    <t>xsq8uc9Ta6S</t>
  </si>
  <si>
    <t>08:06:08</t>
  </si>
  <si>
    <t>xsq8uc9Ta67</t>
  </si>
  <si>
    <t>xsq8uc9Ta65</t>
  </si>
  <si>
    <t>08:07:08</t>
  </si>
  <si>
    <t>xsq8uc9TdHU</t>
  </si>
  <si>
    <t>08:07:23</t>
  </si>
  <si>
    <t>xsq8uc9TdFw</t>
  </si>
  <si>
    <t>xsq8uc9TdFu</t>
  </si>
  <si>
    <t>xsq8uc9TdFs</t>
  </si>
  <si>
    <t>08:07:25</t>
  </si>
  <si>
    <t>xsq8uc9TdC$</t>
  </si>
  <si>
    <t>xsq8uc9Td2X</t>
  </si>
  <si>
    <t>08:07:34</t>
  </si>
  <si>
    <t>xsq8uc9Td6V</t>
  </si>
  <si>
    <t>xsq8uc9Td6T</t>
  </si>
  <si>
    <t>xsq8uc9Td6K</t>
  </si>
  <si>
    <t>xsq8uc9Td6I</t>
  </si>
  <si>
    <t>08:07:53</t>
  </si>
  <si>
    <t>xsq8uc9Tdmf</t>
  </si>
  <si>
    <t>xsq8uc9Tc3d</t>
  </si>
  <si>
    <t>xsq8uc9Tc3b</t>
  </si>
  <si>
    <t>08:09:17</t>
  </si>
  <si>
    <t>xsq8uc9TchG</t>
  </si>
  <si>
    <t>xsq8uc9TchE</t>
  </si>
  <si>
    <t>xsq8uc9TchC</t>
  </si>
  <si>
    <t>xsq8uc9TvQp</t>
  </si>
  <si>
    <t>xsq8uc9TvQi</t>
  </si>
  <si>
    <t>xsq8uc9TvQa</t>
  </si>
  <si>
    <t>xsq8uc9TvQY</t>
  </si>
  <si>
    <t>08:09:39</t>
  </si>
  <si>
    <t>xsq8uc9TvRt</t>
  </si>
  <si>
    <t>08:09:54</t>
  </si>
  <si>
    <t>xsq8uc9TvKH</t>
  </si>
  <si>
    <t>xsq8uc9TvKF</t>
  </si>
  <si>
    <t>xsq8uc9TviY</t>
  </si>
  <si>
    <t>xsq8uc9Tvia</t>
  </si>
  <si>
    <t>08:11:04</t>
  </si>
  <si>
    <t>xsq8uc9TuPO</t>
  </si>
  <si>
    <t>08:11:18</t>
  </si>
  <si>
    <t>xsq8uc9TuH1</t>
  </si>
  <si>
    <t>xsq8uc9TuH$</t>
  </si>
  <si>
    <t>08:11:25</t>
  </si>
  <si>
    <t>xsq8uc9TuA$</t>
  </si>
  <si>
    <t>xsq8uc9TuAv</t>
  </si>
  <si>
    <t>xsq8uc9Tur1</t>
  </si>
  <si>
    <t>xsq8uc9Tur$</t>
  </si>
  <si>
    <t>xsq8uc9Turv</t>
  </si>
  <si>
    <t>08:12:18</t>
  </si>
  <si>
    <t>xsq8uc9Tul0</t>
  </si>
  <si>
    <t>08:12:23</t>
  </si>
  <si>
    <t>xsq8uc9TuW7</t>
  </si>
  <si>
    <t>08:13:02</t>
  </si>
  <si>
    <t>xsq8uc9TxCY</t>
  </si>
  <si>
    <t>xsq8uc9TxCc</t>
  </si>
  <si>
    <t>xsq8uc9TxCa</t>
  </si>
  <si>
    <t>xsq8uc9TxDU</t>
  </si>
  <si>
    <t>08:13:07</t>
  </si>
  <si>
    <t>xsq8uc9Tx3n</t>
  </si>
  <si>
    <t>xsq8uc9Tx3a</t>
  </si>
  <si>
    <t>08:14:00</t>
  </si>
  <si>
    <t>xsq8uc9TwO1</t>
  </si>
  <si>
    <t>xsq8uc9TwO$</t>
  </si>
  <si>
    <t>xsq8uc9TwOr</t>
  </si>
  <si>
    <t>xsq8uc9TwhE</t>
  </si>
  <si>
    <t>xsq8uc9TwhC</t>
  </si>
  <si>
    <t>xsq8uc9Twhy</t>
  </si>
  <si>
    <t>xsq8uc9Twht</t>
  </si>
  <si>
    <t>08:15:58</t>
  </si>
  <si>
    <t>xsq8uc9TzuI</t>
  </si>
  <si>
    <t>xsq8uc9TzuG</t>
  </si>
  <si>
    <t>xsq8uc9TzuE</t>
  </si>
  <si>
    <t>xsq8uc9TzuC</t>
  </si>
  <si>
    <t>08:16:03</t>
  </si>
  <si>
    <t>xsq8uc9Tzy1</t>
  </si>
  <si>
    <t>08:16:05</t>
  </si>
  <si>
    <t>xsq8uc9TzoW</t>
  </si>
  <si>
    <t>08:17:17</t>
  </si>
  <si>
    <t>xsq8uc9Ty@t</t>
  </si>
  <si>
    <t>08:17:50</t>
  </si>
  <si>
    <t>xsq8uc9TyX1</t>
  </si>
  <si>
    <t>xsq8uc9TyX$</t>
  </si>
  <si>
    <t>xsq8uc9TyXm</t>
  </si>
  <si>
    <t>xsq8uc9TyXk</t>
  </si>
  <si>
    <t>xsq8uc9TyXi</t>
  </si>
  <si>
    <t>08:17:51</t>
  </si>
  <si>
    <t>xsq8uc9Tyc$</t>
  </si>
  <si>
    <t>xsq8uc9T$zA</t>
  </si>
  <si>
    <t>xsq8uc9T$z4</t>
  </si>
  <si>
    <t>xsq8uc9T@p@</t>
  </si>
  <si>
    <t>xsq8uc9T@n@</t>
  </si>
  <si>
    <t>xsq8uc9T@nz</t>
  </si>
  <si>
    <t>08:20:32</t>
  </si>
  <si>
    <t>xsq8uc9TnQM</t>
  </si>
  <si>
    <t>08:20:40</t>
  </si>
  <si>
    <t>xsq8uc9TnUh</t>
  </si>
  <si>
    <t>08:20:43</t>
  </si>
  <si>
    <t>xsq8uc9TnJS</t>
  </si>
  <si>
    <t>08:20:48</t>
  </si>
  <si>
    <t>xsq8uc9TnMH</t>
  </si>
  <si>
    <t>08:21:52</t>
  </si>
  <si>
    <t>xsq8uc9TnYs</t>
  </si>
  <si>
    <t>xsq8uc9TnYp</t>
  </si>
  <si>
    <t>xsq8uc9TnYi</t>
  </si>
  <si>
    <t>08:22:55</t>
  </si>
  <si>
    <t>xsq8uc9TmzH</t>
  </si>
  <si>
    <t>xsq8uc9TmzF</t>
  </si>
  <si>
    <t>08:23:00</t>
  </si>
  <si>
    <t>xsq8uc9TmnZ</t>
  </si>
  <si>
    <t>xsq8uc9TmnX</t>
  </si>
  <si>
    <t>xsq8uc9Tmnb</t>
  </si>
  <si>
    <t>08:23:51</t>
  </si>
  <si>
    <t>xsq8uc9Tp8C</t>
  </si>
  <si>
    <t>xsq8uc9Tp8A</t>
  </si>
  <si>
    <t>08:23:59</t>
  </si>
  <si>
    <t>xsq8uc9TpDA</t>
  </si>
  <si>
    <t>08:24:36</t>
  </si>
  <si>
    <t>xsq8uc9Tpf5</t>
  </si>
  <si>
    <t>08:25:53</t>
  </si>
  <si>
    <t>xsq8uc9Toii</t>
  </si>
  <si>
    <t>08:26:01</t>
  </si>
  <si>
    <t>xsq8uc9ToXr</t>
  </si>
  <si>
    <t>xsq8uc9ToXp</t>
  </si>
  <si>
    <t>xsq8uc9ToXa</t>
  </si>
  <si>
    <t>08:26:08</t>
  </si>
  <si>
    <t>xsq8uc9TrRt</t>
  </si>
  <si>
    <t>08:26:18</t>
  </si>
  <si>
    <t>xsq8uc9TrGf</t>
  </si>
  <si>
    <t>08:26:46</t>
  </si>
  <si>
    <t>xsq8uc9Tr5N</t>
  </si>
  <si>
    <t>08:27:14</t>
  </si>
  <si>
    <t>xsq8uc9TrkU</t>
  </si>
  <si>
    <t>xsq8uc9TrkS</t>
  </si>
  <si>
    <t>xsq8uc9TrkN</t>
  </si>
  <si>
    <t>08:27:34</t>
  </si>
  <si>
    <t>xsq8uc9TqPJ</t>
  </si>
  <si>
    <t>xsq8uc9TqPH</t>
  </si>
  <si>
    <t>08:27:59</t>
  </si>
  <si>
    <t>xsq8uc9TqBk</t>
  </si>
  <si>
    <t>xsq8uc9TqBi</t>
  </si>
  <si>
    <t>08:28:14</t>
  </si>
  <si>
    <t>xsq8uc9Tq6C</t>
  </si>
  <si>
    <t>08:28:33</t>
  </si>
  <si>
    <t>xsq8uc9Tqoy</t>
  </si>
  <si>
    <t>08:29:16</t>
  </si>
  <si>
    <t>xsq8uc9TtGQ</t>
  </si>
  <si>
    <t>08:29:19</t>
  </si>
  <si>
    <t>xsq8uc9TtHe</t>
  </si>
  <si>
    <t>08:29:25</t>
  </si>
  <si>
    <t>xsq8uc9TtAQ</t>
  </si>
  <si>
    <t>xsq8uc9TtAI</t>
  </si>
  <si>
    <t>xsq8uc9TtAG</t>
  </si>
  <si>
    <t>08:30:41</t>
  </si>
  <si>
    <t>xsq8uc9TsAs</t>
  </si>
  <si>
    <t>xsq8uc9TsAq</t>
  </si>
  <si>
    <t>08:30:48</t>
  </si>
  <si>
    <t>xsq8uc9TsFf</t>
  </si>
  <si>
    <t>xsq8uc9TsFd</t>
  </si>
  <si>
    <t>08:31:41</t>
  </si>
  <si>
    <t>xsq8uc9TsXe</t>
  </si>
  <si>
    <t>xsq8uc9TsXc</t>
  </si>
  <si>
    <t>08:31:43</t>
  </si>
  <si>
    <t>xsq8uc9TsaM</t>
  </si>
  <si>
    <t>08:32:26</t>
  </si>
  <si>
    <t>xsq8uc9S9x4</t>
  </si>
  <si>
    <t>xsq8uc9S9x3</t>
  </si>
  <si>
    <t>08:33:32</t>
  </si>
  <si>
    <t>xsq8uc9S8CJ</t>
  </si>
  <si>
    <t>xsq8uc9S8CH</t>
  </si>
  <si>
    <t>08:33:39</t>
  </si>
  <si>
    <t>xsq8uc9S83V</t>
  </si>
  <si>
    <t>xsq8uc9S83O</t>
  </si>
  <si>
    <t>08:34:19</t>
  </si>
  <si>
    <t>xsq8uc9S8jZ</t>
  </si>
  <si>
    <t>08:34:40</t>
  </si>
  <si>
    <t>xsq8uc9SBTm</t>
  </si>
  <si>
    <t>08:34:47</t>
  </si>
  <si>
    <t>xsq8uc9SBG3</t>
  </si>
  <si>
    <t>08:35:11</t>
  </si>
  <si>
    <t>xsq8uc9SB7K</t>
  </si>
  <si>
    <t>xsq8uc9SB7I</t>
  </si>
  <si>
    <t>08:36:14</t>
  </si>
  <si>
    <t>xsq8uc9SAOE</t>
  </si>
  <si>
    <t>08:36:16</t>
  </si>
  <si>
    <t>xsq8uc9SAPl</t>
  </si>
  <si>
    <t>08:38:00</t>
  </si>
  <si>
    <t>xsq8uc9SAcj</t>
  </si>
  <si>
    <t>xsq8uc9SAch</t>
  </si>
  <si>
    <t>08:38:19</t>
  </si>
  <si>
    <t>xsq8uc9SDHp</t>
  </si>
  <si>
    <t>08:38:21</t>
  </si>
  <si>
    <t>xsq8uc9SDMk</t>
  </si>
  <si>
    <t>08:38:33</t>
  </si>
  <si>
    <t>xsq8uc9SDEZ</t>
  </si>
  <si>
    <t>08:38:34</t>
  </si>
  <si>
    <t>xsq8uc9SDFc</t>
  </si>
  <si>
    <t>08:39:24</t>
  </si>
  <si>
    <t>xsq8uc9SDnQ</t>
  </si>
  <si>
    <t>xsq8uc9SDnO</t>
  </si>
  <si>
    <t>xsq8uc9SDnM</t>
  </si>
  <si>
    <t>08:39:40</t>
  </si>
  <si>
    <t>xsq8uc9SDl3</t>
  </si>
  <si>
    <t>xsq8uc9SDlu</t>
  </si>
  <si>
    <t>08:41:32</t>
  </si>
  <si>
    <t>xsq8uc9SCs1</t>
  </si>
  <si>
    <t>08:41:39</t>
  </si>
  <si>
    <t>xsq8uc9SCry</t>
  </si>
  <si>
    <t>xsq8uc9SCrv</t>
  </si>
  <si>
    <t>xsq8uc9SCrq</t>
  </si>
  <si>
    <t>08:42:56</t>
  </si>
  <si>
    <t>xsq8uc9SFFN</t>
  </si>
  <si>
    <t>xsq8uc9SFFG</t>
  </si>
  <si>
    <t>xsq8uc9SFFC</t>
  </si>
  <si>
    <t>08:43:51</t>
  </si>
  <si>
    <t>xsq8uc9SFjW</t>
  </si>
  <si>
    <t>xsq8uc9SFYU</t>
  </si>
  <si>
    <t>08:45:54</t>
  </si>
  <si>
    <t>xsq8uc9SEcy</t>
  </si>
  <si>
    <t>xsq8uc9SEct</t>
  </si>
  <si>
    <t>08:46:01</t>
  </si>
  <si>
    <t>xsq8uc9S1UB</t>
  </si>
  <si>
    <t>xsq8uc9S1U9</t>
  </si>
  <si>
    <t>xsq8uc9S1U7</t>
  </si>
  <si>
    <t>xsq8uc9S1U5</t>
  </si>
  <si>
    <t>xsq8uc9S1Uy</t>
  </si>
  <si>
    <t>xsq8uc9S1U@</t>
  </si>
  <si>
    <t>08:46:38</t>
  </si>
  <si>
    <t>xsq8uc9S136</t>
  </si>
  <si>
    <t>xsq8uc9S134</t>
  </si>
  <si>
    <t>08:46:40</t>
  </si>
  <si>
    <t>xsq8uc9S10v</t>
  </si>
  <si>
    <t>08:47:46</t>
  </si>
  <si>
    <t>xsq8uc9S1aO</t>
  </si>
  <si>
    <t>xsq8uc9S1aM</t>
  </si>
  <si>
    <t>08:49:20</t>
  </si>
  <si>
    <t>xsq8uc9S0ec</t>
  </si>
  <si>
    <t>08:49:21</t>
  </si>
  <si>
    <t>xsq8uc9S0fD</t>
  </si>
  <si>
    <t>xsq8uc9S0fB</t>
  </si>
  <si>
    <t>xsq8uc9S0f9</t>
  </si>
  <si>
    <t>08:49:49</t>
  </si>
  <si>
    <t>xsq8uc9S3RJ</t>
  </si>
  <si>
    <t>xsq8uc9S3RH</t>
  </si>
  <si>
    <t>08:49:50</t>
  </si>
  <si>
    <t>xsq8uc9S3R$</t>
  </si>
  <si>
    <t>08:50:54</t>
  </si>
  <si>
    <t>xsq8uc9S3yc</t>
  </si>
  <si>
    <t>xsq8uc9S3yX</t>
  </si>
  <si>
    <t>08:51:23</t>
  </si>
  <si>
    <t>xsq8uc9S3ZP</t>
  </si>
  <si>
    <t>08:52:22</t>
  </si>
  <si>
    <t>xsq8uc9S21Y</t>
  </si>
  <si>
    <t>xsq8uc9S21W</t>
  </si>
  <si>
    <t>08:52:29</t>
  </si>
  <si>
    <t>xsq8uc9S24U</t>
  </si>
  <si>
    <t>08:52:39</t>
  </si>
  <si>
    <t>xsq8uc9S2xa</t>
  </si>
  <si>
    <t>08:53:25</t>
  </si>
  <si>
    <t>xsq8uc9S2Xg</t>
  </si>
  <si>
    <t>08:54:17</t>
  </si>
  <si>
    <t>xsq8uc9S59d</t>
  </si>
  <si>
    <t>xsq8uc9S59b</t>
  </si>
  <si>
    <t>08:54:18</t>
  </si>
  <si>
    <t>xsq8uc9S59W</t>
  </si>
  <si>
    <t>08:56:07</t>
  </si>
  <si>
    <t>xsq8uc9S4AV</t>
  </si>
  <si>
    <t>xsq8uc9S4AT</t>
  </si>
  <si>
    <t>xsq8uc9S4AK</t>
  </si>
  <si>
    <t>08:58:11</t>
  </si>
  <si>
    <t>xsq8uc9S745</t>
  </si>
  <si>
    <t>08:58:39</t>
  </si>
  <si>
    <t>xsq8uc9S7gk</t>
  </si>
  <si>
    <t>08:59:28</t>
  </si>
  <si>
    <t>xsq8uc9S6HV</t>
  </si>
  <si>
    <t>xsq8uc9S6HT</t>
  </si>
  <si>
    <t>xsq8uc9S6HR</t>
  </si>
  <si>
    <t>08:59:40</t>
  </si>
  <si>
    <t>xsq8uc9S6LZ</t>
  </si>
  <si>
    <t>xsq8uc9S6Ld</t>
  </si>
  <si>
    <t>xsq8uc9S6Lb</t>
  </si>
  <si>
    <t>09:00:17</t>
  </si>
  <si>
    <t>xsq8uc9S6si</t>
  </si>
  <si>
    <t>09:00:25</t>
  </si>
  <si>
    <t>xsq8uc9S6gB</t>
  </si>
  <si>
    <t>09:01:51</t>
  </si>
  <si>
    <t>xsq8uc9SP$l</t>
  </si>
  <si>
    <t>xsq8uc9SP$j</t>
  </si>
  <si>
    <t>09:03:22</t>
  </si>
  <si>
    <t>xsq8uc9SOCG</t>
  </si>
  <si>
    <t>xsq8uc9SOCE</t>
  </si>
  <si>
    <t>09:03:26</t>
  </si>
  <si>
    <t>xsq8uc9SODx</t>
  </si>
  <si>
    <t>09:04:58</t>
  </si>
  <si>
    <t>xsq8uc9SRNu</t>
  </si>
  <si>
    <t>09:06:02</t>
  </si>
  <si>
    <t>xsq8uc9SRf@</t>
  </si>
  <si>
    <t>09:06:31</t>
  </si>
  <si>
    <t>xsq8uc9SQSD</t>
  </si>
  <si>
    <t>09:06:35</t>
  </si>
  <si>
    <t>xsq8uc9SQT$</t>
  </si>
  <si>
    <t>09:06:55</t>
  </si>
  <si>
    <t>xsq8uc9SQ8h</t>
  </si>
  <si>
    <t>xsq8uc9SQ8b</t>
  </si>
  <si>
    <t>xsq8uc9SQkj</t>
  </si>
  <si>
    <t>09:08:40</t>
  </si>
  <si>
    <t>xsq8uc9STAx</t>
  </si>
  <si>
    <t>xsq8uc9STAv</t>
  </si>
  <si>
    <t>09:09:54</t>
  </si>
  <si>
    <t>xsq8uc9STd4</t>
  </si>
  <si>
    <t>xsq8uc9STd2</t>
  </si>
  <si>
    <t>xsq8uc9STdt</t>
  </si>
  <si>
    <t>xsq8uc9STdr</t>
  </si>
  <si>
    <t>09:10:21</t>
  </si>
  <si>
    <t>xsq8uc9SSK$</t>
  </si>
  <si>
    <t>09:11:32</t>
  </si>
  <si>
    <t>xsq8uc9SShB</t>
  </si>
  <si>
    <t>xsq8uc9SSh9</t>
  </si>
  <si>
    <t>09:13:02</t>
  </si>
  <si>
    <t>xsq8uc9SVoT</t>
  </si>
  <si>
    <t>09:13:07</t>
  </si>
  <si>
    <t>xsq8uc9SVm0</t>
  </si>
  <si>
    <t>xsq8uc9SVm@</t>
  </si>
  <si>
    <t>xsq8uc9SVmx</t>
  </si>
  <si>
    <t>09:13:09</t>
  </si>
  <si>
    <t>xsq8uc9SVny</t>
  </si>
  <si>
    <t>09:14:49</t>
  </si>
  <si>
    <t>xsq8uc9SUyT</t>
  </si>
  <si>
    <t>09:15:42</t>
  </si>
  <si>
    <t>xsq8uc9SHH5</t>
  </si>
  <si>
    <t>xsq8uc9SHH3</t>
  </si>
  <si>
    <t>xsq8uc9SHH1</t>
  </si>
  <si>
    <t>xsq8uc9SHHw</t>
  </si>
  <si>
    <t>09:15:49</t>
  </si>
  <si>
    <t>xsq8uc9SHLW</t>
  </si>
  <si>
    <t>09:16:02</t>
  </si>
  <si>
    <t>xsq8uc9SH3M</t>
  </si>
  <si>
    <t>09:17:13</t>
  </si>
  <si>
    <t>xsq8uc9SGPm</t>
  </si>
  <si>
    <t>09:17:41</t>
  </si>
  <si>
    <t>xsq8uc9SGE1</t>
  </si>
  <si>
    <t>xsq8uc9SGEm</t>
  </si>
  <si>
    <t>09:19:48</t>
  </si>
  <si>
    <t>xsq8uc9SJ@r</t>
  </si>
  <si>
    <t>xsq8uc9SJ@p</t>
  </si>
  <si>
    <t>xsq8uc9SJ@l</t>
  </si>
  <si>
    <t>09:20:06</t>
  </si>
  <si>
    <t>xsq8uc9SJgJ</t>
  </si>
  <si>
    <t>09:20:34</t>
  </si>
  <si>
    <t>xsq8uc9SIPa</t>
  </si>
  <si>
    <t>09:20:39</t>
  </si>
  <si>
    <t>xsq8uc9SIV@</t>
  </si>
  <si>
    <t>09:21:50</t>
  </si>
  <si>
    <t>xsq8uc9SIre</t>
  </si>
  <si>
    <t>xsq8uc9SIrZ</t>
  </si>
  <si>
    <t>xsq8uc9SIgV</t>
  </si>
  <si>
    <t>xsq8uc9SIrX</t>
  </si>
  <si>
    <t>09:23:00</t>
  </si>
  <si>
    <t>xsq8uc9SL4r</t>
  </si>
  <si>
    <t>09:23:50</t>
  </si>
  <si>
    <t>xsq8uc9SLcg</t>
  </si>
  <si>
    <t>xsq8uc9SLce</t>
  </si>
  <si>
    <t>09:23:57</t>
  </si>
  <si>
    <t>xsq8uc9SLbA</t>
  </si>
  <si>
    <t>09:24:01</t>
  </si>
  <si>
    <t>xsq8uc9SKOL</t>
  </si>
  <si>
    <t>09:24:40</t>
  </si>
  <si>
    <t>xsq8uc9SK3A</t>
  </si>
  <si>
    <t>xsq8uc9SK38</t>
  </si>
  <si>
    <t>09:25:48</t>
  </si>
  <si>
    <t>xsq8uc9SKcy</t>
  </si>
  <si>
    <t>xsq8uc9SKc@</t>
  </si>
  <si>
    <t>09:26:30</t>
  </si>
  <si>
    <t>xsq8uc9SN0s</t>
  </si>
  <si>
    <t>09:27:07</t>
  </si>
  <si>
    <t>xsq8uc9SNYt</t>
  </si>
  <si>
    <t>xsq8uc9SNYr</t>
  </si>
  <si>
    <t>09:27:17</t>
  </si>
  <si>
    <t>xsq8uc9SNbq</t>
  </si>
  <si>
    <t>09:28:14</t>
  </si>
  <si>
    <t>xsq8uc9SMoS</t>
  </si>
  <si>
    <t>xsq8uc9SMoQ</t>
  </si>
  <si>
    <t>09:28:24</t>
  </si>
  <si>
    <t>xsq8uc9SMqk</t>
  </si>
  <si>
    <t>xsq8uc9SMqb</t>
  </si>
  <si>
    <t>xsq8uc9SMrU</t>
  </si>
  <si>
    <t>09:29:36</t>
  </si>
  <si>
    <t>xsq8uc9Sf4H</t>
  </si>
  <si>
    <t>xsq8uc9Sf4F</t>
  </si>
  <si>
    <t>09:30:17</t>
  </si>
  <si>
    <t>xsq8uc9Sfad</t>
  </si>
  <si>
    <t>09:30:25</t>
  </si>
  <si>
    <t>xsq8uc9SeVV</t>
  </si>
  <si>
    <t>09:30:29</t>
  </si>
  <si>
    <t>xsq8uc9SeSY</t>
  </si>
  <si>
    <t>09:32:06</t>
  </si>
  <si>
    <t>xsq8uc9ShH5</t>
  </si>
  <si>
    <t>09:32:07</t>
  </si>
  <si>
    <t>xsq8uc9ShHj</t>
  </si>
  <si>
    <t>09:32:23</t>
  </si>
  <si>
    <t>xsq8uc9ShE1</t>
  </si>
  <si>
    <t>09:33:41</t>
  </si>
  <si>
    <t>xsq8uc9SgQ5</t>
  </si>
  <si>
    <t>xsq8uc9SgQ3</t>
  </si>
  <si>
    <t>09:34:10</t>
  </si>
  <si>
    <t>xsq8uc9Sg3Z</t>
  </si>
  <si>
    <t>09:34:25</t>
  </si>
  <si>
    <t>xsq8uc9SgvK</t>
  </si>
  <si>
    <t>09:35:30</t>
  </si>
  <si>
    <t>xsq8uc9SjIy</t>
  </si>
  <si>
    <t>xsq8uc9SjIt</t>
  </si>
  <si>
    <t>09:36:28</t>
  </si>
  <si>
    <t>xsq8uc9Sjqr</t>
  </si>
  <si>
    <t>xsq8uc9SiTU</t>
  </si>
  <si>
    <t>xsq8uc9SiSW</t>
  </si>
  <si>
    <t>09:37:11</t>
  </si>
  <si>
    <t>xsq8uc9SiGi</t>
  </si>
  <si>
    <t>09:38:09</t>
  </si>
  <si>
    <t>xsq8uc9Sirr</t>
  </si>
  <si>
    <t>09:38:18</t>
  </si>
  <si>
    <t>xsq8uc9Sifg</t>
  </si>
  <si>
    <t>xsq8uc9SlRi</t>
  </si>
  <si>
    <t>xsq8uc9SlmY</t>
  </si>
  <si>
    <t>09:40:27</t>
  </si>
  <si>
    <t>xsq8uc9Slf2</t>
  </si>
  <si>
    <t>09:40:30</t>
  </si>
  <si>
    <t>xsq8uc9Slk5</t>
  </si>
  <si>
    <t>xsq8uc9Slk3</t>
  </si>
  <si>
    <t>09:40:48</t>
  </si>
  <si>
    <t>xsq8uc9SkRP</t>
  </si>
  <si>
    <t>09:42:33</t>
  </si>
  <si>
    <t>xsq8uc9Skac</t>
  </si>
  <si>
    <t>09:42:54</t>
  </si>
  <si>
    <t>xsq8uc9SXGY</t>
  </si>
  <si>
    <t>09:43:01</t>
  </si>
  <si>
    <t>xsq8uc9SX8n</t>
  </si>
  <si>
    <t>09:43:03</t>
  </si>
  <si>
    <t>xsq8uc9SX9D</t>
  </si>
  <si>
    <t>xsq8uc9SXoc</t>
  </si>
  <si>
    <t>09:43:48</t>
  </si>
  <si>
    <t>xsq8uc9SXn$</t>
  </si>
  <si>
    <t>xsq8uc9SXnv</t>
  </si>
  <si>
    <t>09:45:58</t>
  </si>
  <si>
    <t>xsq8uc9SWjF</t>
  </si>
  <si>
    <t>xsq8uc9SWjD</t>
  </si>
  <si>
    <t>xsq8uc9SWjB</t>
  </si>
  <si>
    <t>09:46:10</t>
  </si>
  <si>
    <t>xsq8uc9SWb5</t>
  </si>
  <si>
    <t>09:46:47</t>
  </si>
  <si>
    <t>xsq8uc9SZCh</t>
  </si>
  <si>
    <t>09:47:39</t>
  </si>
  <si>
    <t>xsq8uc9SZiv</t>
  </si>
  <si>
    <t>xsq8uc9SZit</t>
  </si>
  <si>
    <t>09:48:08</t>
  </si>
  <si>
    <t>xsq8uc9SYHk</t>
  </si>
  <si>
    <t>09:48:19</t>
  </si>
  <si>
    <t>xsq8uc9SYBN</t>
  </si>
  <si>
    <t>09:48:57</t>
  </si>
  <si>
    <t>xsq8uc9SYpg</t>
  </si>
  <si>
    <t>09:49:05</t>
  </si>
  <si>
    <t>xsq8uc9SYt2</t>
  </si>
  <si>
    <t>09:50:32</t>
  </si>
  <si>
    <t>xsq8uc9SbCQ</t>
  </si>
  <si>
    <t>xsq8uc9SbCO</t>
  </si>
  <si>
    <t>09:51:59</t>
  </si>
  <si>
    <t>xsq8uc9SaKY</t>
  </si>
  <si>
    <t>xsq8uc9SaKW</t>
  </si>
  <si>
    <t>09:52:25</t>
  </si>
  <si>
    <t>xsq8uc9Sa5B</t>
  </si>
  <si>
    <t>09:53:34</t>
  </si>
  <si>
    <t>xsq8uc9SdLf</t>
  </si>
  <si>
    <t>09:54:03</t>
  </si>
  <si>
    <t>xsq8uc9SdzE</t>
  </si>
  <si>
    <t>xsq8uc9Sdz8</t>
  </si>
  <si>
    <t>09:55:56</t>
  </si>
  <si>
    <t>xsq8uc9ScgL</t>
  </si>
  <si>
    <t>xsq8uc9ScgJ</t>
  </si>
  <si>
    <t>09:57:17</t>
  </si>
  <si>
    <t>xsq8uc9SvxY</t>
  </si>
  <si>
    <t>09:59:55</t>
  </si>
  <si>
    <t>xsq8uc9SxQc</t>
  </si>
  <si>
    <t>xsq8uc9SxRQ</t>
  </si>
  <si>
    <t>10:00:19</t>
  </si>
  <si>
    <t>xsq8uc9SxNc</t>
  </si>
  <si>
    <t>xsq8uc9SxNa</t>
  </si>
  <si>
    <t>10:00:41</t>
  </si>
  <si>
    <t>xsq8uc9Sx6d</t>
  </si>
  <si>
    <t>10:01:45</t>
  </si>
  <si>
    <t>xsq8uc9SwTM</t>
  </si>
  <si>
    <t>10:02:01</t>
  </si>
  <si>
    <t>xsq8uc9SwKU</t>
  </si>
  <si>
    <t>xsq8uc9SwKS</t>
  </si>
  <si>
    <t>10:02:39</t>
  </si>
  <si>
    <t>xsq8uc9Swyi</t>
  </si>
  <si>
    <t>10:03:54</t>
  </si>
  <si>
    <t>xsq8uc9Szvw</t>
  </si>
  <si>
    <t>xsq8uc9Szvu</t>
  </si>
  <si>
    <t>xsq8uc9SzvZ</t>
  </si>
  <si>
    <t>10:05:50</t>
  </si>
  <si>
    <t>xsq8uc9Syc@</t>
  </si>
  <si>
    <t>xsq8uc9Sycw</t>
  </si>
  <si>
    <t>xsq8uc9Sycu</t>
  </si>
  <si>
    <t>10:06:38</t>
  </si>
  <si>
    <t>xsq8uc9S$5A</t>
  </si>
  <si>
    <t>10:06:39</t>
  </si>
  <si>
    <t>xsq8uc9S$5v</t>
  </si>
  <si>
    <t>10:08:42</t>
  </si>
  <si>
    <t>xsq8uc9S@W8</t>
  </si>
  <si>
    <t>xsq8uc9S@W6</t>
  </si>
  <si>
    <t>10:09:02</t>
  </si>
  <si>
    <t>xsq8uc9SnI2</t>
  </si>
  <si>
    <t>10:09:47</t>
  </si>
  <si>
    <t>xsq8uc9SnoR</t>
  </si>
  <si>
    <t>10:09:48</t>
  </si>
  <si>
    <t>xsq8uc9Snoy</t>
  </si>
  <si>
    <t>10:10:20</t>
  </si>
  <si>
    <t>xsq8uc9SndH</t>
  </si>
  <si>
    <t>xsq8uc9SndF</t>
  </si>
  <si>
    <t>10:10:37</t>
  </si>
  <si>
    <t>xsq8uc9SmS5</t>
  </si>
  <si>
    <t>10:11:45</t>
  </si>
  <si>
    <t>xsq8uc9Smf0</t>
  </si>
  <si>
    <t>xsq8uc9Smfz</t>
  </si>
  <si>
    <t>10:12:31</t>
  </si>
  <si>
    <t>xsq8uc9Sp9i</t>
  </si>
  <si>
    <t>10:12:32</t>
  </si>
  <si>
    <t>xsq8uc9SpEo</t>
  </si>
  <si>
    <t>10:12:40</t>
  </si>
  <si>
    <t>xsq8uc9Sp2z</t>
  </si>
  <si>
    <t>10:13:31</t>
  </si>
  <si>
    <t>xsq8uc9Spjm</t>
  </si>
  <si>
    <t>10:13:32</t>
  </si>
  <si>
    <t>xsq8uc9Spjg</t>
  </si>
  <si>
    <t>10:14:30</t>
  </si>
  <si>
    <t>xsq8uc9SovE</t>
  </si>
  <si>
    <t>10:15:50</t>
  </si>
  <si>
    <t>xsq8uc9SrE9</t>
  </si>
  <si>
    <t>10:15:54</t>
  </si>
  <si>
    <t>xsq8uc9SrCk</t>
  </si>
  <si>
    <t>10:16:56</t>
  </si>
  <si>
    <t>xsq8uc9Srdg</t>
  </si>
  <si>
    <t>10:17:17</t>
  </si>
  <si>
    <t>xsq8uc9SqSu</t>
  </si>
  <si>
    <t>10:18:52</t>
  </si>
  <si>
    <t>xsq8uc9SqaD</t>
  </si>
  <si>
    <t>xsq8uc9SqaB</t>
  </si>
  <si>
    <t>10:21:05</t>
  </si>
  <si>
    <t>xsq8uc9SsSS</t>
  </si>
  <si>
    <t>xsq8uc9SsSQ</t>
  </si>
  <si>
    <t>10:22:43</t>
  </si>
  <si>
    <t>xsq8uc9Ssjj</t>
  </si>
  <si>
    <t>xsq8uc9Ssjc</t>
  </si>
  <si>
    <t>xsq8uc9SsjY</t>
  </si>
  <si>
    <t>10:23:42</t>
  </si>
  <si>
    <t>xsq8ucAZ9F@</t>
  </si>
  <si>
    <t>10:24:32</t>
  </si>
  <si>
    <t>xsq8ucAZ8MI</t>
  </si>
  <si>
    <t>10:25:50</t>
  </si>
  <si>
    <t>xsq8ucAZBNR</t>
  </si>
  <si>
    <t>10:26:10</t>
  </si>
  <si>
    <t>xsq8ucAZB7j</t>
  </si>
  <si>
    <t>10:26:36</t>
  </si>
  <si>
    <t>xsq8ucAZBry</t>
  </si>
  <si>
    <t>10:27:26</t>
  </si>
  <si>
    <t>xsq8ucAZAEl</t>
  </si>
  <si>
    <t>10:27:34</t>
  </si>
  <si>
    <t>xsq8ucAZA6P</t>
  </si>
  <si>
    <t>10:29:19</t>
  </si>
  <si>
    <t>xsq8ucAZDlZ</t>
  </si>
  <si>
    <t>10:29:47</t>
  </si>
  <si>
    <t>xsq8ucAZCPE</t>
  </si>
  <si>
    <t>10:30:18</t>
  </si>
  <si>
    <t>xsq8ucAZC30</t>
  </si>
  <si>
    <t>10:32:24</t>
  </si>
  <si>
    <t>xsq8ucAZFms</t>
  </si>
  <si>
    <t>xsq8ucAZFmo</t>
  </si>
  <si>
    <t>10:33:14</t>
  </si>
  <si>
    <t>xsq8ucAZEJe</t>
  </si>
  <si>
    <t>xsq8ucAZEJc</t>
  </si>
  <si>
    <t>10:33:59</t>
  </si>
  <si>
    <t>xsq8ucAZEyK</t>
  </si>
  <si>
    <t>10:35:15</t>
  </si>
  <si>
    <t>xsq8ucAZ12O</t>
  </si>
  <si>
    <t>10:35:42</t>
  </si>
  <si>
    <t>xsq8ucAZ1zb</t>
  </si>
  <si>
    <t>xsq8ucAZ1oS</t>
  </si>
  <si>
    <t>xsq8ucAZ1oQ</t>
  </si>
  <si>
    <t>xsq8ucAZ1oO</t>
  </si>
  <si>
    <t>10:37:07</t>
  </si>
  <si>
    <t>xsq8ucAZ0CW</t>
  </si>
  <si>
    <t>xsq8ucAZ0DU</t>
  </si>
  <si>
    <t>xsq8ucAZ0DM</t>
  </si>
  <si>
    <t>10:38:09</t>
  </si>
  <si>
    <t>xsq8ucAZ0ZD</t>
  </si>
  <si>
    <t>10:38:13</t>
  </si>
  <si>
    <t>xsq8ucAZ0Xk</t>
  </si>
  <si>
    <t>10:39:04</t>
  </si>
  <si>
    <t>xsq8ucAZ31n</t>
  </si>
  <si>
    <t>10:40:03</t>
  </si>
  <si>
    <t>xsq8ucAZ2Pe</t>
  </si>
  <si>
    <t>10:40:50</t>
  </si>
  <si>
    <t>xsq8ucAZ2wL</t>
  </si>
  <si>
    <t>10:40:51</t>
  </si>
  <si>
    <t>xsq8ucAZ2wE</t>
  </si>
  <si>
    <t>10:42:24</t>
  </si>
  <si>
    <t>xsq8ucAZ5Ex</t>
  </si>
  <si>
    <t>xsq8ucAZ5Em</t>
  </si>
  <si>
    <t>10:43:50</t>
  </si>
  <si>
    <t>xsq8ucAZ4PW</t>
  </si>
  <si>
    <t>10:44:10</t>
  </si>
  <si>
    <t>xsq8ucAZ4KK</t>
  </si>
  <si>
    <t>xsq8ucAZ4KI</t>
  </si>
  <si>
    <t>xsq8ucAZ4K8</t>
  </si>
  <si>
    <t>10:45:07</t>
  </si>
  <si>
    <t>xsq8ucAZ4t7</t>
  </si>
  <si>
    <t>10:46:25</t>
  </si>
  <si>
    <t>xsq8ucAZ70O</t>
  </si>
  <si>
    <t>xsq8ucAZ70M</t>
  </si>
  <si>
    <t>10:46:52</t>
  </si>
  <si>
    <t>xsq8ucAZ7sY</t>
  </si>
  <si>
    <t>xsq8ucAZ7tG</t>
  </si>
  <si>
    <t>10:52:22</t>
  </si>
  <si>
    <t>xsq8ucAZO0j</t>
  </si>
  <si>
    <t>xsq8ucAZO0X</t>
  </si>
  <si>
    <t>xsq8ucAZO1P</t>
  </si>
  <si>
    <t>xsq8ucAZO1J</t>
  </si>
  <si>
    <t>xsq8ucAZO16</t>
  </si>
  <si>
    <t>10:52:24</t>
  </si>
  <si>
    <t>xsq8ucAZO6j</t>
  </si>
  <si>
    <t>xsq8ucAZO6h</t>
  </si>
  <si>
    <t>10:53:10</t>
  </si>
  <si>
    <t>xsq8ucAZOdQ</t>
  </si>
  <si>
    <t>10:54:43</t>
  </si>
  <si>
    <t>xsq8ucAZRfF</t>
  </si>
  <si>
    <t>10:55:49</t>
  </si>
  <si>
    <t>xsq8ucAZQDx</t>
  </si>
  <si>
    <t>10:55:53</t>
  </si>
  <si>
    <t>xsq8ucAZQ3b</t>
  </si>
  <si>
    <t>10:58:31</t>
  </si>
  <si>
    <t>xsq8ucAZTj9</t>
  </si>
  <si>
    <t>xsq8ucAZTj7</t>
  </si>
  <si>
    <t>10:58:42</t>
  </si>
  <si>
    <t>xsq8ucAZTds</t>
  </si>
  <si>
    <t>10:59:35</t>
  </si>
  <si>
    <t>xsq8ucAZSzB</t>
  </si>
  <si>
    <t>10:59:42</t>
  </si>
  <si>
    <t>xsq8ucAZSs9</t>
  </si>
  <si>
    <t>11:01:24</t>
  </si>
  <si>
    <t>xsq8ucAZVe$</t>
  </si>
  <si>
    <t>xsq8ucAZVez</t>
  </si>
  <si>
    <t>xsq8ucAZVes</t>
  </si>
  <si>
    <t>11:04:38</t>
  </si>
  <si>
    <t>xsq8ucAZHdt</t>
  </si>
  <si>
    <t>xsq8ucAZHdr</t>
  </si>
  <si>
    <t>11:05:04</t>
  </si>
  <si>
    <t>xsq8ucAZGNk</t>
  </si>
  <si>
    <t>11:05:17</t>
  </si>
  <si>
    <t>xsq8ucAZGDz</t>
  </si>
  <si>
    <t>xsq8ucAZGDx</t>
  </si>
  <si>
    <t>11:05:19</t>
  </si>
  <si>
    <t>xsq8ucAZG2q</t>
  </si>
  <si>
    <t>11:05:30</t>
  </si>
  <si>
    <t>xsq8ucAZG4R</t>
  </si>
  <si>
    <t>11:08:08</t>
  </si>
  <si>
    <t>xsq8ucAZJWN</t>
  </si>
  <si>
    <t>xsq8ucAZJWP</t>
  </si>
  <si>
    <t>xsq8ucAZJWL</t>
  </si>
  <si>
    <t>xsq8ucAZIwi</t>
  </si>
  <si>
    <t>xsq8ucAZIwg</t>
  </si>
  <si>
    <t>xsq8ucAZIwe</t>
  </si>
  <si>
    <t>xsq8ucAZKyw</t>
  </si>
  <si>
    <t>xsq8ucAZKyt</t>
  </si>
  <si>
    <t>11:13:50</t>
  </si>
  <si>
    <t>xsq8ucAZNPq</t>
  </si>
  <si>
    <t>xsq8ucAZNPn</t>
  </si>
  <si>
    <t>xsq8ucAZNIk</t>
  </si>
  <si>
    <t>11:14:28</t>
  </si>
  <si>
    <t>xsq8ucAZND6</t>
  </si>
  <si>
    <t>11:17:38</t>
  </si>
  <si>
    <t>xsq8ucAZfRU</t>
  </si>
  <si>
    <t>xsq8ucAZfRS</t>
  </si>
  <si>
    <t>xsq8ucAZfRQ</t>
  </si>
  <si>
    <t>xsq8ucAZfQY</t>
  </si>
  <si>
    <t>xsq8ucAZfQW</t>
  </si>
  <si>
    <t>11:18:24</t>
  </si>
  <si>
    <t>xsq8ucAZfDy</t>
  </si>
  <si>
    <t>xsq8ucAZfDw</t>
  </si>
  <si>
    <t>11:19:23</t>
  </si>
  <si>
    <t>xsq8ucAZfaB</t>
  </si>
  <si>
    <t>xsq8ucAZfa9</t>
  </si>
  <si>
    <t>11:20:44</t>
  </si>
  <si>
    <t>xsq8ucAZeWU</t>
  </si>
  <si>
    <t>xsq8ucAZeWS</t>
  </si>
  <si>
    <t>11:22:07</t>
  </si>
  <si>
    <t>xsq8ucAZhof</t>
  </si>
  <si>
    <t>11:22:09</t>
  </si>
  <si>
    <t>xsq8ucAZhns</t>
  </si>
  <si>
    <t>11:23:48</t>
  </si>
  <si>
    <t>xsq8ucAZgy$</t>
  </si>
  <si>
    <t>11:25:43</t>
  </si>
  <si>
    <t>xsq8ucAZjmx</t>
  </si>
  <si>
    <t>11:26:08</t>
  </si>
  <si>
    <t>xsq8ucAZjWo</t>
  </si>
  <si>
    <t>xsq8ucAZjWk</t>
  </si>
  <si>
    <t>xsq8ucAZjWm</t>
  </si>
  <si>
    <t>11:31:45</t>
  </si>
  <si>
    <t>xsq8ucAZXRA</t>
  </si>
  <si>
    <t>11:32:30</t>
  </si>
  <si>
    <t>xsq8ucAZX08</t>
  </si>
  <si>
    <t>xsq8ucAZX06</t>
  </si>
  <si>
    <t>xsq8ucAZX0$</t>
  </si>
  <si>
    <t>xsq8ucAZX0z</t>
  </si>
  <si>
    <t>xsq8ucAZX0x</t>
  </si>
  <si>
    <t>xsq8ucAZX0v</t>
  </si>
  <si>
    <t>xsq8ucAZX0t</t>
  </si>
  <si>
    <t>11:32:31</t>
  </si>
  <si>
    <t>xsq8ucAZX0l</t>
  </si>
  <si>
    <t>11:32:38</t>
  </si>
  <si>
    <t>xsq8ucAZX5N</t>
  </si>
  <si>
    <t>11:33:00</t>
  </si>
  <si>
    <t>xsq8ucAZXmY</t>
  </si>
  <si>
    <t>11:35:06</t>
  </si>
  <si>
    <t>xsq8ucAZWYs</t>
  </si>
  <si>
    <t>11:35:35</t>
  </si>
  <si>
    <t>xsq8ucAZZJe</t>
  </si>
  <si>
    <t>11:36:01</t>
  </si>
  <si>
    <t>xsq8ucAZZ11</t>
  </si>
  <si>
    <t>11:37:35</t>
  </si>
  <si>
    <t>xsq8ucAZYMv</t>
  </si>
  <si>
    <t>11:37:55</t>
  </si>
  <si>
    <t>xsq8ucAZYFd</t>
  </si>
  <si>
    <t>11:38:16</t>
  </si>
  <si>
    <t>xsq8ucAZYwI</t>
  </si>
  <si>
    <t>11:39:40</t>
  </si>
  <si>
    <t>xsq8ucAZbML</t>
  </si>
  <si>
    <t>11:40:13</t>
  </si>
  <si>
    <t>xsq8ucAZb$o</t>
  </si>
  <si>
    <t>11:41:22</t>
  </si>
  <si>
    <t>xsq8ucAZaKe</t>
  </si>
  <si>
    <t>xsq8ucAZaKX</t>
  </si>
  <si>
    <t>11:43:23</t>
  </si>
  <si>
    <t>xsq8ucAZd6k</t>
  </si>
  <si>
    <t>11:43:35</t>
  </si>
  <si>
    <t>xsq8ucAZduV</t>
  </si>
  <si>
    <t>11:44:14</t>
  </si>
  <si>
    <t>xsq8ucAZdYV</t>
  </si>
  <si>
    <t>xsq8ucAZdjX</t>
  </si>
  <si>
    <t>11:44:49</t>
  </si>
  <si>
    <t>xsq8ucAZcLr</t>
  </si>
  <si>
    <t>11:45:51</t>
  </si>
  <si>
    <t>xsq8ucAZcY@</t>
  </si>
  <si>
    <t>11:47:50</t>
  </si>
  <si>
    <t>xsq8ucAZuOn</t>
  </si>
  <si>
    <t>xsq8ucAZuOY</t>
  </si>
  <si>
    <t>xsq8ucAZuPD</t>
  </si>
  <si>
    <t>11:49:36</t>
  </si>
  <si>
    <t>xsq8ucAZxGx</t>
  </si>
  <si>
    <t>11:52:54</t>
  </si>
  <si>
    <t>xsq8ucAZzMn</t>
  </si>
  <si>
    <t>11:53:12</t>
  </si>
  <si>
    <t>xsq8ucAZzEj</t>
  </si>
  <si>
    <t>11:53:37</t>
  </si>
  <si>
    <t>xsq8ucAZzvb</t>
  </si>
  <si>
    <t>11:54:45</t>
  </si>
  <si>
    <t>xsq8ucAZyHo</t>
  </si>
  <si>
    <t>11:57:53</t>
  </si>
  <si>
    <t>xsq8ucAZ@O5</t>
  </si>
  <si>
    <t>xsq8ucAZ@O3</t>
  </si>
  <si>
    <t>11:59:11</t>
  </si>
  <si>
    <t>xsq8ucAZ@f6</t>
  </si>
  <si>
    <t>11:59:26</t>
  </si>
  <si>
    <t>xsq8ucAZ@a2</t>
  </si>
  <si>
    <t>xsq8ucAZ@a0</t>
  </si>
  <si>
    <t>12:01:21</t>
  </si>
  <si>
    <t>xsq8ucAZm2F</t>
  </si>
  <si>
    <t>12:01:33</t>
  </si>
  <si>
    <t>xsq8ucAZmxM</t>
  </si>
  <si>
    <t>12:05:03</t>
  </si>
  <si>
    <t>xsq8ucAZoiy</t>
  </si>
  <si>
    <t>xsq8ucAZoiw</t>
  </si>
  <si>
    <t>xsq8ucAZoiu</t>
  </si>
  <si>
    <t>12:05:24</t>
  </si>
  <si>
    <t>xsq8ucAZrOd</t>
  </si>
  <si>
    <t>12:05:59</t>
  </si>
  <si>
    <t>xsq8ucAZr0W</t>
  </si>
  <si>
    <t>12:06:20</t>
  </si>
  <si>
    <t>xsq8ucAZrz@</t>
  </si>
  <si>
    <t>12:06:27</t>
  </si>
  <si>
    <t>xsq8ucAZroe</t>
  </si>
  <si>
    <t>xsq8ucAZrrI</t>
  </si>
  <si>
    <t>xsq8ucAZrrG</t>
  </si>
  <si>
    <t>12:07:24</t>
  </si>
  <si>
    <t>xsq8ucAZqML</t>
  </si>
  <si>
    <t>xsq8ucAZqwE</t>
  </si>
  <si>
    <t>xsq8ucAY8Qo</t>
  </si>
  <si>
    <t>xsq8ucAY8Qm</t>
  </si>
  <si>
    <t>xsq8ucAY8Qj</t>
  </si>
  <si>
    <t>xsq8ucAY8RV</t>
  </si>
  <si>
    <t>xsq8ucAY8RT</t>
  </si>
  <si>
    <t>xsq8ucAY8QZ</t>
  </si>
  <si>
    <t>xsq8ucAY8QX</t>
  </si>
  <si>
    <t>12:14:42</t>
  </si>
  <si>
    <t>xsq8ucAY8BO</t>
  </si>
  <si>
    <t>12:15:16</t>
  </si>
  <si>
    <t>xsq8ucAY8y7</t>
  </si>
  <si>
    <t>12:15:24</t>
  </si>
  <si>
    <t>xsq8ucAY8n4</t>
  </si>
  <si>
    <t>12:19:24</t>
  </si>
  <si>
    <t>xsq8ucAYDSF</t>
  </si>
  <si>
    <t>xsq8ucAYDSD</t>
  </si>
  <si>
    <t>12:19:46</t>
  </si>
  <si>
    <t>xsq8ucAYDFU</t>
  </si>
  <si>
    <t>xsq8ucAYDFP</t>
  </si>
  <si>
    <t>12:19:47</t>
  </si>
  <si>
    <t>xsq8ucAYDFL</t>
  </si>
  <si>
    <t>12:21:50</t>
  </si>
  <si>
    <t>xsq8ucAYCxA</t>
  </si>
  <si>
    <t>12:23:13</t>
  </si>
  <si>
    <t>xsq8ucAYFAz</t>
  </si>
  <si>
    <t>xsq8ucAYFAx</t>
  </si>
  <si>
    <t>xsq8ucAYFAp</t>
  </si>
  <si>
    <t>12:24:27</t>
  </si>
  <si>
    <t>xsq8ucAYESs</t>
  </si>
  <si>
    <t>12:24:52</t>
  </si>
  <si>
    <t>xsq8ucAYEET</t>
  </si>
  <si>
    <t>12:25:35</t>
  </si>
  <si>
    <t>xsq8ucAYEgF</t>
  </si>
  <si>
    <t>12:26:50</t>
  </si>
  <si>
    <t>xsq8ucAY1vS</t>
  </si>
  <si>
    <t>12:27:30</t>
  </si>
  <si>
    <t>xsq8ucAY1dc</t>
  </si>
  <si>
    <t>xsq8ucAY1aS</t>
  </si>
  <si>
    <t>xsq8ucAY3to</t>
  </si>
  <si>
    <t>xsq8ucAY3tm</t>
  </si>
  <si>
    <t>12:31:58</t>
  </si>
  <si>
    <t>xsq8ucAY2ZS</t>
  </si>
  <si>
    <t>12:32:49</t>
  </si>
  <si>
    <t>xsq8ucAY55u</t>
  </si>
  <si>
    <t>12:33:01</t>
  </si>
  <si>
    <t>xsq8ucAY5mI</t>
  </si>
  <si>
    <t>xsq8ucAY5sO</t>
  </si>
  <si>
    <t>12:36:19</t>
  </si>
  <si>
    <t>xsq8ucAY6My</t>
  </si>
  <si>
    <t>12:37:47</t>
  </si>
  <si>
    <t>xsq8ucAYPVV</t>
  </si>
  <si>
    <t>xsq8ucAYPVT</t>
  </si>
  <si>
    <t>xsq8ucAYPVR</t>
  </si>
  <si>
    <t>12:37:53</t>
  </si>
  <si>
    <t>xsq8ucAYPJf</t>
  </si>
  <si>
    <t>12:41:30</t>
  </si>
  <si>
    <t>xsq8ucAYR$y</t>
  </si>
  <si>
    <t>12:41:40</t>
  </si>
  <si>
    <t>xsq8ucAYRsQ</t>
  </si>
  <si>
    <t>12:42:33</t>
  </si>
  <si>
    <t>xsq8ucAYQBX</t>
  </si>
  <si>
    <t>xsq8ucAYQ8P</t>
  </si>
  <si>
    <t>xsq8ucAYQ8I</t>
  </si>
  <si>
    <t>12:42:57</t>
  </si>
  <si>
    <t>xsq8ucAYQ5I</t>
  </si>
  <si>
    <t>xsq8ucAYQ5C</t>
  </si>
  <si>
    <t>12:45:17</t>
  </si>
  <si>
    <t>xsq8ucAYSVC</t>
  </si>
  <si>
    <t>xsq8ucAYSVA</t>
  </si>
  <si>
    <t>xsq8ucAYSV9</t>
  </si>
  <si>
    <t>xsq8ucAYSV3</t>
  </si>
  <si>
    <t>12:47:38</t>
  </si>
  <si>
    <t>xsq8ucAYVpV</t>
  </si>
  <si>
    <t>xsq8ucAYVpO</t>
  </si>
  <si>
    <t>12:48:34</t>
  </si>
  <si>
    <t>xsq8ucAYUIQ</t>
  </si>
  <si>
    <t>12:48:56</t>
  </si>
  <si>
    <t>xsq8ucAYUFl</t>
  </si>
  <si>
    <t>12:49:20</t>
  </si>
  <si>
    <t>xsq8ucAYUnj</t>
  </si>
  <si>
    <t>12:50:45</t>
  </si>
  <si>
    <t>xsq8ucAYHpU</t>
  </si>
  <si>
    <t>12:50:56</t>
  </si>
  <si>
    <t>xsq8ucAYHgR</t>
  </si>
  <si>
    <t>12:50:58</t>
  </si>
  <si>
    <t>xsq8ucAYHg0</t>
  </si>
  <si>
    <t>xsq8ucAYHg@</t>
  </si>
  <si>
    <t>12:51:00</t>
  </si>
  <si>
    <t>xsq8ucAYHfD</t>
  </si>
  <si>
    <t>12:51:37</t>
  </si>
  <si>
    <t>xsq8ucAYGAM</t>
  </si>
  <si>
    <t>12:53:04</t>
  </si>
  <si>
    <t>xsq8ucAYJTd</t>
  </si>
  <si>
    <t>xsq8ucAYJTb</t>
  </si>
  <si>
    <t>xsq8ucAYJIS</t>
  </si>
  <si>
    <t>12:55:38</t>
  </si>
  <si>
    <t>xsq8ucAYLv4</t>
  </si>
  <si>
    <t>xsq8ucAYLv2</t>
  </si>
  <si>
    <t>12:56:11</t>
  </si>
  <si>
    <t>xsq8ucAYLXW</t>
  </si>
  <si>
    <t>xsq8ucAYLcU</t>
  </si>
  <si>
    <t>xsq8ucAYLcS</t>
  </si>
  <si>
    <t>xsq8ucAYNkR</t>
  </si>
  <si>
    <t>12:59:03</t>
  </si>
  <si>
    <t>xsq8ucAYMSE</t>
  </si>
  <si>
    <t>xsq8ucAYMS3</t>
  </si>
  <si>
    <t>xsq8ucAYMS@</t>
  </si>
  <si>
    <t>13:01:09</t>
  </si>
  <si>
    <t>xsq8ucAYeQh</t>
  </si>
  <si>
    <t>xsq8ucAYeQZ</t>
  </si>
  <si>
    <t>xsq8ucAYeRR</t>
  </si>
  <si>
    <t>13:03:52</t>
  </si>
  <si>
    <t>xsq8ucAYhYu</t>
  </si>
  <si>
    <t>xsq8ucAYhYi</t>
  </si>
  <si>
    <t>13:07:14</t>
  </si>
  <si>
    <t>xsq8ucAYiCq</t>
  </si>
  <si>
    <t>13:07:15</t>
  </si>
  <si>
    <t>xsq8ucAYiDm</t>
  </si>
  <si>
    <t>xsq8ucAYiDd</t>
  </si>
  <si>
    <t>13:08:41</t>
  </si>
  <si>
    <t>xsq8ucAYlC9</t>
  </si>
  <si>
    <t>13:08:48</t>
  </si>
  <si>
    <t>xsq8ucAYl2g</t>
  </si>
  <si>
    <t>13:09:52</t>
  </si>
  <si>
    <t>xsq8ucAYkJQ</t>
  </si>
  <si>
    <t>13:10:40</t>
  </si>
  <si>
    <t>xsq8ucAYkqW</t>
  </si>
  <si>
    <t>13:11:10</t>
  </si>
  <si>
    <t>xsq8ucAYXHv</t>
  </si>
  <si>
    <t>13:11:40</t>
  </si>
  <si>
    <t>xsq8ucAYXyB</t>
  </si>
  <si>
    <t>xsq8ucAYXy5</t>
  </si>
  <si>
    <t>13:14:43</t>
  </si>
  <si>
    <t>xsq8ucAYZtM</t>
  </si>
  <si>
    <t>xsq8ucAYZqL</t>
  </si>
  <si>
    <t>xsq8ucAYZqG</t>
  </si>
  <si>
    <t>13:17:16</t>
  </si>
  <si>
    <t>xsq8ucAYb7M</t>
  </si>
  <si>
    <t>13:19:26</t>
  </si>
  <si>
    <t>xsq8ucAYdO9</t>
  </si>
  <si>
    <t>13:20:01</t>
  </si>
  <si>
    <t>xsq8ucAYd7G</t>
  </si>
  <si>
    <t>xsq8ucAYd7E</t>
  </si>
  <si>
    <t>13:21:07</t>
  </si>
  <si>
    <t>xsq8ucAYcKP</t>
  </si>
  <si>
    <t>13:22:39</t>
  </si>
  <si>
    <t>xsq8ucAYvBL</t>
  </si>
  <si>
    <t>xsq8ucAYvBJ</t>
  </si>
  <si>
    <t>13:23:22</t>
  </si>
  <si>
    <t>xsq8ucAYvgF</t>
  </si>
  <si>
    <t>xsq8ucAYvgD</t>
  </si>
  <si>
    <t>13:23:55</t>
  </si>
  <si>
    <t>xsq8ucAYuKg</t>
  </si>
  <si>
    <t>13:26:16</t>
  </si>
  <si>
    <t>xsq8ucAYxqU</t>
  </si>
  <si>
    <t>13:26:26</t>
  </si>
  <si>
    <t>xsq8ucAYxkO</t>
  </si>
  <si>
    <t>13:26:30</t>
  </si>
  <si>
    <t>xsq8ucAYxiu</t>
  </si>
  <si>
    <t>13:27:48</t>
  </si>
  <si>
    <t>xsq8ucAYwe6</t>
  </si>
  <si>
    <t>xsq8ucAYwe4</t>
  </si>
  <si>
    <t>13:28:55</t>
  </si>
  <si>
    <t>xsq8ucAYzun</t>
  </si>
  <si>
    <t>13:30:05</t>
  </si>
  <si>
    <t>xsq8ucAYy5q</t>
  </si>
  <si>
    <t>xsq8ucAYy5p</t>
  </si>
  <si>
    <t>13:31:13</t>
  </si>
  <si>
    <t>xsq8ucAY$ot</t>
  </si>
  <si>
    <t>xsq8ucAY$or</t>
  </si>
  <si>
    <t>13:32:00</t>
  </si>
  <si>
    <t>xsq8ucAY@C7</t>
  </si>
  <si>
    <t>13:32:02</t>
  </si>
  <si>
    <t>xsq8ucAY@2k</t>
  </si>
  <si>
    <t>13:34:08</t>
  </si>
  <si>
    <t>xsq8ucAYmyQ</t>
  </si>
  <si>
    <t>xsq8ucAYmyO</t>
  </si>
  <si>
    <t>13:34:12</t>
  </si>
  <si>
    <t>xsq8ucAYmpl</t>
  </si>
  <si>
    <t>xsq8ucAYmm9</t>
  </si>
  <si>
    <t>13:34:46</t>
  </si>
  <si>
    <t>xsq8ucAYpVX</t>
  </si>
  <si>
    <t>xsq8ucAYpSV</t>
  </si>
  <si>
    <t>13:35:24</t>
  </si>
  <si>
    <t>xsq8ucAYpum</t>
  </si>
  <si>
    <t>13:36:06</t>
  </si>
  <si>
    <t>xsq8ucAYoHM</t>
  </si>
  <si>
    <t>13:36:17</t>
  </si>
  <si>
    <t>xsq8ucAYo3J</t>
  </si>
  <si>
    <t>13:36:38</t>
  </si>
  <si>
    <t>xsq8ucAYopM</t>
  </si>
  <si>
    <t>13:37:14</t>
  </si>
  <si>
    <t>xsq8ucAYrGi</t>
  </si>
  <si>
    <t>13:39:02</t>
  </si>
  <si>
    <t>xsq8ucAYqw5</t>
  </si>
  <si>
    <t>xsq8ucAYqw3</t>
  </si>
  <si>
    <t>xsq8ucAYqw$</t>
  </si>
  <si>
    <t>13:39:52</t>
  </si>
  <si>
    <t>xsq8ucAYtIs</t>
  </si>
  <si>
    <t>13:40:10</t>
  </si>
  <si>
    <t>xsq8ucAYt0O</t>
  </si>
  <si>
    <t>13:41:34</t>
  </si>
  <si>
    <t>xsq8ucAYs6Z</t>
  </si>
  <si>
    <t>13:42:19</t>
  </si>
  <si>
    <t>xsq8ucAX9T6</t>
  </si>
  <si>
    <t>13:42:22</t>
  </si>
  <si>
    <t>xsq8ucAX9H3</t>
  </si>
  <si>
    <t>xsq8ucAX9Hs</t>
  </si>
  <si>
    <t>13:43:01</t>
  </si>
  <si>
    <t>xsq8ucAX9rk</t>
  </si>
  <si>
    <t>xsq8ucAX9ri</t>
  </si>
  <si>
    <t>13:43:44</t>
  </si>
  <si>
    <t>xsq8ucAX8An</t>
  </si>
  <si>
    <t>13:44:08</t>
  </si>
  <si>
    <t>xsq8ucAX8@g</t>
  </si>
  <si>
    <t>xsq8ucAXB37</t>
  </si>
  <si>
    <t>xsq8ucAXB35</t>
  </si>
  <si>
    <t>13:45:54</t>
  </si>
  <si>
    <t>xsq8ucAXAVE</t>
  </si>
  <si>
    <t>xsq8ucAXAV4</t>
  </si>
  <si>
    <t>13:47:54</t>
  </si>
  <si>
    <t>xsq8ucAXDe8</t>
  </si>
  <si>
    <t>13:47:55</t>
  </si>
  <si>
    <t>xsq8ucAXDfq</t>
  </si>
  <si>
    <t>13:48:36</t>
  </si>
  <si>
    <t>xsq8ucAXC70</t>
  </si>
  <si>
    <t>13:50:00</t>
  </si>
  <si>
    <t>xsq8ucAXFmz</t>
  </si>
  <si>
    <t>xsq8ucAXFm5</t>
  </si>
  <si>
    <t>xsq8ucAXFm3</t>
  </si>
  <si>
    <t>xsq8ucAXFm1</t>
  </si>
  <si>
    <t>xsq8ucAXFm$</t>
  </si>
  <si>
    <t>13:50:41</t>
  </si>
  <si>
    <t>xsq8ucAXECd</t>
  </si>
  <si>
    <t>xsq8ucAXECW</t>
  </si>
  <si>
    <t>13:50:42</t>
  </si>
  <si>
    <t>xsq8ucAXE3F</t>
  </si>
  <si>
    <t>13:50:59</t>
  </si>
  <si>
    <t>xsq8ucAXEpq</t>
  </si>
  <si>
    <t>xsq8ucAXEpk</t>
  </si>
  <si>
    <t>13:51:43</t>
  </si>
  <si>
    <t>xsq8ucAX1BD</t>
  </si>
  <si>
    <t>13:52:50</t>
  </si>
  <si>
    <t>xsq8ucAX0Bl</t>
  </si>
  <si>
    <t>xsq8ucAX0Bj</t>
  </si>
  <si>
    <t>13:52:57</t>
  </si>
  <si>
    <t>xsq8ucAX0D9</t>
  </si>
  <si>
    <t>13:53:23</t>
  </si>
  <si>
    <t>xsq8ucAX0hj</t>
  </si>
  <si>
    <t>xsq8ucAX3lM</t>
  </si>
  <si>
    <t>13:56:04</t>
  </si>
  <si>
    <t>xsq8ucAX59o</t>
  </si>
  <si>
    <t>xsq8ucAX5rz</t>
  </si>
  <si>
    <t>13:57:18</t>
  </si>
  <si>
    <t>xsq8ucAX45y</t>
  </si>
  <si>
    <t>13:59:37</t>
  </si>
  <si>
    <t>xsq8ucAX6Za</t>
  </si>
  <si>
    <t>13:59:39</t>
  </si>
  <si>
    <t>xsq8ucAX6cH</t>
  </si>
  <si>
    <t>xsq8ucAX6cF</t>
  </si>
  <si>
    <t>xsq8ucAX6c5</t>
  </si>
  <si>
    <t>xsq8ucAX6c3</t>
  </si>
  <si>
    <t>xsq8ucAX6c1</t>
  </si>
  <si>
    <t>14:00:12</t>
  </si>
  <si>
    <t>xsq8ucAXP7o</t>
  </si>
  <si>
    <t>xsq8ucAXPvt</t>
  </si>
  <si>
    <t>14:00:49</t>
  </si>
  <si>
    <t>xsq8ucAXOPi</t>
  </si>
  <si>
    <t>14:01:05</t>
  </si>
  <si>
    <t>xsq8ucAXOEw</t>
  </si>
  <si>
    <t>14:01:35</t>
  </si>
  <si>
    <t>xsq8ucAXOqh</t>
  </si>
  <si>
    <t>14:02:23</t>
  </si>
  <si>
    <t>xsq8ucAXRvn</t>
  </si>
  <si>
    <t>xsq8ucAXR@S</t>
  </si>
  <si>
    <t>14:02:40</t>
  </si>
  <si>
    <t>xsq8ucAXRYM</t>
  </si>
  <si>
    <t>14:03:29</t>
  </si>
  <si>
    <t>xsq8ucAXQpf</t>
  </si>
  <si>
    <t>xsq8ucAXQpd</t>
  </si>
  <si>
    <t>xsq8ucAXQpb</t>
  </si>
  <si>
    <t>14:04:05</t>
  </si>
  <si>
    <t>xsq8ucAXT0q</t>
  </si>
  <si>
    <t>14:04:06</t>
  </si>
  <si>
    <t>xsq8ucAXT6p</t>
  </si>
  <si>
    <t>14:05:01</t>
  </si>
  <si>
    <t>xsq8ucAXSAv</t>
  </si>
  <si>
    <t>xsq8ucAXSAt</t>
  </si>
  <si>
    <t>14:05:41</t>
  </si>
  <si>
    <t>xsq8ucAXSjZ</t>
  </si>
  <si>
    <t>14:05:42</t>
  </si>
  <si>
    <t>xsq8ucAXSYT</t>
  </si>
  <si>
    <t>14:05:52</t>
  </si>
  <si>
    <t>xsq8ucAXVRk</t>
  </si>
  <si>
    <t>14:07:22</t>
  </si>
  <si>
    <t>xsq8ucAXU5Z</t>
  </si>
  <si>
    <t>xsq8ucAXU5X</t>
  </si>
  <si>
    <t>xsq8ucAXUwV</t>
  </si>
  <si>
    <t>xsq8ucAXUwP</t>
  </si>
  <si>
    <t>xsq8ucAXUwH</t>
  </si>
  <si>
    <t>14:08:16</t>
  </si>
  <si>
    <t>xsq8ucAXH36</t>
  </si>
  <si>
    <t>xsq8ucAXH3w</t>
  </si>
  <si>
    <t>14:08:53</t>
  </si>
  <si>
    <t>xsq8ucAXGQE</t>
  </si>
  <si>
    <t>xsq8ucAXGQB</t>
  </si>
  <si>
    <t>14:10:47</t>
  </si>
  <si>
    <t>xsq8ucAXJtv</t>
  </si>
  <si>
    <t>14:10:49</t>
  </si>
  <si>
    <t>xsq8ucAXJqS</t>
  </si>
  <si>
    <t>xsq8ucAXJqQ</t>
  </si>
  <si>
    <t>xsq8ucAXJqO</t>
  </si>
  <si>
    <t>14:12:38</t>
  </si>
  <si>
    <t>xsq8ucAXL9$</t>
  </si>
  <si>
    <t>xsq8ucAXL7i</t>
  </si>
  <si>
    <t>14:13:50</t>
  </si>
  <si>
    <t>xsq8ucAXK97</t>
  </si>
  <si>
    <t>xsq8ucAXK95</t>
  </si>
  <si>
    <t>14:14:54</t>
  </si>
  <si>
    <t>xsq8ucAXNMU</t>
  </si>
  <si>
    <t>xsq8ucAXNMS</t>
  </si>
  <si>
    <t>xsq8ucAXNMQ</t>
  </si>
  <si>
    <t>xsq8ucAXNMO</t>
  </si>
  <si>
    <t>xsq8ucAXNHW</t>
  </si>
  <si>
    <t>14:16:09</t>
  </si>
  <si>
    <t>xsq8ucAXM8j</t>
  </si>
  <si>
    <t>xsq8ucAXM8e</t>
  </si>
  <si>
    <t>xsq8ucAXM8d</t>
  </si>
  <si>
    <t>14:16:18</t>
  </si>
  <si>
    <t>xsq8ucAXM0y</t>
  </si>
  <si>
    <t>xsq8ucAXM0w</t>
  </si>
  <si>
    <t>xsq8ucAXM0u</t>
  </si>
  <si>
    <t>14:16:27</t>
  </si>
  <si>
    <t>xsq8ucAXMwH</t>
  </si>
  <si>
    <t>14:16:47</t>
  </si>
  <si>
    <t>xsq8ucAXMha</t>
  </si>
  <si>
    <t>14:16:57</t>
  </si>
  <si>
    <t>xsq8ucAXMYS</t>
  </si>
  <si>
    <t>14:17:47</t>
  </si>
  <si>
    <t>xsq8ucAXfzV</t>
  </si>
  <si>
    <t>14:18:24</t>
  </si>
  <si>
    <t>xsq8ucAXeGe</t>
  </si>
  <si>
    <t>xsq8ucAXeGW</t>
  </si>
  <si>
    <t>14:18:39</t>
  </si>
  <si>
    <t>xsq8ucAXeF0</t>
  </si>
  <si>
    <t>14:19:57</t>
  </si>
  <si>
    <t>xsq8ucAXh8q</t>
  </si>
  <si>
    <t>14:20:03</t>
  </si>
  <si>
    <t>xsq8ucAXh3x</t>
  </si>
  <si>
    <t>xsq8ucAXh3n</t>
  </si>
  <si>
    <t>14:21:17</t>
  </si>
  <si>
    <t>xsq8ucAXg5r</t>
  </si>
  <si>
    <t>xsq8ucAXg5p</t>
  </si>
  <si>
    <t>xsq8ucAXg5j</t>
  </si>
  <si>
    <t>14:21:38</t>
  </si>
  <si>
    <t>xsq8ucAXgt9</t>
  </si>
  <si>
    <t>14:21:52</t>
  </si>
  <si>
    <t>xsq8ucAXgZE</t>
  </si>
  <si>
    <t>14:23:14</t>
  </si>
  <si>
    <t>xsq8ucAXjjr</t>
  </si>
  <si>
    <t>14:23:16</t>
  </si>
  <si>
    <t>xsq8ucAXjZA</t>
  </si>
  <si>
    <t>14:23:35</t>
  </si>
  <si>
    <t>xsq8ucAXiSr</t>
  </si>
  <si>
    <t>14:25:26</t>
  </si>
  <si>
    <t>xsq8ucAXlDn</t>
  </si>
  <si>
    <t>xsq8ucAXlDl</t>
  </si>
  <si>
    <t>xsq8ucAXlDX</t>
  </si>
  <si>
    <t>14:25:42</t>
  </si>
  <si>
    <t>xsq8ucAXl$x</t>
  </si>
  <si>
    <t>14:28:03</t>
  </si>
  <si>
    <t>xsq8ucAXXH@</t>
  </si>
  <si>
    <t>xsq8ucAXXHy</t>
  </si>
  <si>
    <t>14:28:36</t>
  </si>
  <si>
    <t>xsq8ucAXXpQ</t>
  </si>
  <si>
    <t>xsq8ucAXXpO</t>
  </si>
  <si>
    <t>14:30:35</t>
  </si>
  <si>
    <t>xsq8ucAXZTg</t>
  </si>
  <si>
    <t>14:30:46</t>
  </si>
  <si>
    <t>xsq8ucAXZLk</t>
  </si>
  <si>
    <t>14:31:20</t>
  </si>
  <si>
    <t>xsq8ucAXZhW</t>
  </si>
  <si>
    <t>14:31:24</t>
  </si>
  <si>
    <t>xsq8ucAXZiy</t>
  </si>
  <si>
    <t>xsq8ucAXZiw</t>
  </si>
  <si>
    <t>xsq8ucAXZi@</t>
  </si>
  <si>
    <t>14:31:25</t>
  </si>
  <si>
    <t>xsq8ucAXZjD</t>
  </si>
  <si>
    <t>14:31:27</t>
  </si>
  <si>
    <t>xsq8ucAXZZM</t>
  </si>
  <si>
    <t>14:31:46</t>
  </si>
  <si>
    <t>xsq8ucAXYSn</t>
  </si>
  <si>
    <t>14:31:47</t>
  </si>
  <si>
    <t>xsq8ucAXYTx</t>
  </si>
  <si>
    <t>xsq8ucAXYTv</t>
  </si>
  <si>
    <t>xsq8ucAXYe6</t>
  </si>
  <si>
    <t>xsq8ucAXYe3</t>
  </si>
  <si>
    <t>14:33:34</t>
  </si>
  <si>
    <t>xsq8ucAXb7Q</t>
  </si>
  <si>
    <t>14:33:58</t>
  </si>
  <si>
    <t>xsq8ucAXbtT</t>
  </si>
  <si>
    <t>xsq8ucAXbtM</t>
  </si>
  <si>
    <t>14:35:14</t>
  </si>
  <si>
    <t>xsq8ucAXael</t>
  </si>
  <si>
    <t>14:35:15</t>
  </si>
  <si>
    <t>xsq8ucAXafA</t>
  </si>
  <si>
    <t>14:36:23</t>
  </si>
  <si>
    <t>xsq8ucAXdnE</t>
  </si>
  <si>
    <t>14:36:24</t>
  </si>
  <si>
    <t>xsq8ucAXdnl</t>
  </si>
  <si>
    <t>14:37:05</t>
  </si>
  <si>
    <t>xsq8ucAXcMs</t>
  </si>
  <si>
    <t>xsq8ucAXcpe</t>
  </si>
  <si>
    <t>14:39:36</t>
  </si>
  <si>
    <t>xsq8ucAXuIm</t>
  </si>
  <si>
    <t>14:39:51</t>
  </si>
  <si>
    <t>xsq8ucAXuFR</t>
  </si>
  <si>
    <t>xsq8ucAXuFP</t>
  </si>
  <si>
    <t>14:40:14</t>
  </si>
  <si>
    <t>xsq8ucAXup$</t>
  </si>
  <si>
    <t>14:41:40</t>
  </si>
  <si>
    <t>xsq8ucAXxbv</t>
  </si>
  <si>
    <t>14:42:00</t>
  </si>
  <si>
    <t>xsq8ucAXwL3</t>
  </si>
  <si>
    <t>xsq8ucAXwLm</t>
  </si>
  <si>
    <t>xsq8ucAXwLj</t>
  </si>
  <si>
    <t>xsq8ucAXwLh</t>
  </si>
  <si>
    <t>14:42:55</t>
  </si>
  <si>
    <t>xsq8ucAXzQ7</t>
  </si>
  <si>
    <t>xsq8ucAXzQ0</t>
  </si>
  <si>
    <t>14:43:38</t>
  </si>
  <si>
    <t>xsq8ucAXz$P</t>
  </si>
  <si>
    <t>14:44:59</t>
  </si>
  <si>
    <t>xsq8ucAXyuK</t>
  </si>
  <si>
    <t>xsq8ucAXyuI</t>
  </si>
  <si>
    <t>xsq8ucAXyuG</t>
  </si>
  <si>
    <t>xsq8ucAXyu9</t>
  </si>
  <si>
    <t>14:46:38</t>
  </si>
  <si>
    <t>xsq8ucAX$XJ</t>
  </si>
  <si>
    <t>14:46:46</t>
  </si>
  <si>
    <t>xsq8ucAX@Rg</t>
  </si>
  <si>
    <t>14:47:18</t>
  </si>
  <si>
    <t>xsq8ucAX@44</t>
  </si>
  <si>
    <t>14:47:19</t>
  </si>
  <si>
    <t>xsq8ucAX@54</t>
  </si>
  <si>
    <t>xsq8ucAX@52</t>
  </si>
  <si>
    <t>xsq8ucAX@50</t>
  </si>
  <si>
    <t>14:48:25</t>
  </si>
  <si>
    <t>xsq8ucAXnE$</t>
  </si>
  <si>
    <t>xsq8ucAXnEz</t>
  </si>
  <si>
    <t>14:48:31</t>
  </si>
  <si>
    <t>xsq8ucAXn3V</t>
  </si>
  <si>
    <t>14:49:43</t>
  </si>
  <si>
    <t>xsq8ucAXm55</t>
  </si>
  <si>
    <t>14:49:48</t>
  </si>
  <si>
    <t>xsq8ucAXmy9</t>
  </si>
  <si>
    <t>xsq8ucAXmy7</t>
  </si>
  <si>
    <t>xsq8ucAXmy0</t>
  </si>
  <si>
    <t>14:50:44</t>
  </si>
  <si>
    <t>xsq8ucAXp83</t>
  </si>
  <si>
    <t>xsq8ucAXp8$</t>
  </si>
  <si>
    <t>xsq8ucAXp8x</t>
  </si>
  <si>
    <t>xsq8ucAXp8v</t>
  </si>
  <si>
    <t>14:51:43</t>
  </si>
  <si>
    <t>xsq8ucAXoGB</t>
  </si>
  <si>
    <t>xsq8ucAXoG7</t>
  </si>
  <si>
    <t>14:52:14</t>
  </si>
  <si>
    <t>xsq8ucAXo@Y</t>
  </si>
  <si>
    <t>14:52:28</t>
  </si>
  <si>
    <t>xsq8ucAXorp</t>
  </si>
  <si>
    <t>14:53:16</t>
  </si>
  <si>
    <t>xsq8ucAXrwy</t>
  </si>
  <si>
    <t>xsq8ucAXrwv</t>
  </si>
  <si>
    <t>14:55:14</t>
  </si>
  <si>
    <t>xsq8ucAXtNg</t>
  </si>
  <si>
    <t>14:55:15</t>
  </si>
  <si>
    <t>xsq8ucAXtAT</t>
  </si>
  <si>
    <t>14:56:13</t>
  </si>
  <si>
    <t>xsq8ucAXsOz</t>
  </si>
  <si>
    <t>xsq8ucAXsOu</t>
  </si>
  <si>
    <t>14:56:34</t>
  </si>
  <si>
    <t>xsq8ucAXsAU</t>
  </si>
  <si>
    <t>xsq8ucAXsYZ</t>
  </si>
  <si>
    <t>xsq8ucAXsYX</t>
  </si>
  <si>
    <t>xsq8ucAXsZQ</t>
  </si>
  <si>
    <t>14:58:16</t>
  </si>
  <si>
    <t>xsq8ucAW9wD</t>
  </si>
  <si>
    <t>14:59:35</t>
  </si>
  <si>
    <t>xsq8ucAW8hd</t>
  </si>
  <si>
    <t>xsq8ucAW8eU</t>
  </si>
  <si>
    <t>14:59:36</t>
  </si>
  <si>
    <t>xsq8ucAW8fw</t>
  </si>
  <si>
    <t>15:00:04</t>
  </si>
  <si>
    <t>xsq8ucAWB9r</t>
  </si>
  <si>
    <t>xsq8ucAWB9k</t>
  </si>
  <si>
    <t>xsq8ucAWBj2</t>
  </si>
  <si>
    <t>xsq8ucAWBj0</t>
  </si>
  <si>
    <t>15:01:00</t>
  </si>
  <si>
    <t>xsq8ucAWAUw</t>
  </si>
  <si>
    <t>xsq8ucAWAUu</t>
  </si>
  <si>
    <t>15:01:20</t>
  </si>
  <si>
    <t>xsq8ucAWA2x</t>
  </si>
  <si>
    <t>15:02:12</t>
  </si>
  <si>
    <t>xsq8ucAWDHH</t>
  </si>
  <si>
    <t>xsq8ucAWDHF</t>
  </si>
  <si>
    <t>xsq8ucAWDHu</t>
  </si>
  <si>
    <t>15:02:25</t>
  </si>
  <si>
    <t>xsq8ucAWD83</t>
  </si>
  <si>
    <t>xsq8ucAWD8u</t>
  </si>
  <si>
    <t>15:03:37</t>
  </si>
  <si>
    <t>xsq8ucAWC6O</t>
  </si>
  <si>
    <t>xsq8ucAWC6M</t>
  </si>
  <si>
    <t>15:03:38</t>
  </si>
  <si>
    <t>xsq8ucAWC63</t>
  </si>
  <si>
    <t>xsq8ucAWC61</t>
  </si>
  <si>
    <t>15:04:20</t>
  </si>
  <si>
    <t>xsq8ucAWF9y</t>
  </si>
  <si>
    <t>15:05:04</t>
  </si>
  <si>
    <t>xsq8ucAWEI@</t>
  </si>
  <si>
    <t>15:05:13</t>
  </si>
  <si>
    <t>xsq8ucAWE3U</t>
  </si>
  <si>
    <t>xsq8ucAWE3E</t>
  </si>
  <si>
    <t>15:05:47</t>
  </si>
  <si>
    <t>xsq8ucAWEiU</t>
  </si>
  <si>
    <t>xsq8ucAWEiS</t>
  </si>
  <si>
    <t>15:06:08</t>
  </si>
  <si>
    <t>xsq8ucAW1IC</t>
  </si>
  <si>
    <t>15:06:13</t>
  </si>
  <si>
    <t>xsq8ucAW1NM</t>
  </si>
  <si>
    <t>xsq8ucAW1NK</t>
  </si>
  <si>
    <t>15:08:47</t>
  </si>
  <si>
    <t>xsq8ucAW35c</t>
  </si>
  <si>
    <t>xsq8ucAW3pG</t>
  </si>
  <si>
    <t>15:09:03</t>
  </si>
  <si>
    <t>xsq8ucAW3pz</t>
  </si>
  <si>
    <t>15:09:08</t>
  </si>
  <si>
    <t>xsq8ucAW3gb</t>
  </si>
  <si>
    <t>xsq8ucAW3gZ</t>
  </si>
  <si>
    <t>15:10:10</t>
  </si>
  <si>
    <t>xsq8ucAW2rS</t>
  </si>
  <si>
    <t>xsq8ucAW2rQ</t>
  </si>
  <si>
    <t>xsq8ucAW2rJ</t>
  </si>
  <si>
    <t>15:10:14</t>
  </si>
  <si>
    <t>xsq8ucAW2e5</t>
  </si>
  <si>
    <t>15:11:53</t>
  </si>
  <si>
    <t>xsq8ucAW4rx</t>
  </si>
  <si>
    <t>15:12:31</t>
  </si>
  <si>
    <t>xsq8ucAW7ES</t>
  </si>
  <si>
    <t>xsq8ucAW7EQ</t>
  </si>
  <si>
    <t>15:13:00</t>
  </si>
  <si>
    <t>xsq8ucAW7hc</t>
  </si>
  <si>
    <t>15:13:01</t>
  </si>
  <si>
    <t>xsq8ucAW7f7</t>
  </si>
  <si>
    <t>15:13:14</t>
  </si>
  <si>
    <t>xsq8ucAW7aB</t>
  </si>
  <si>
    <t>15:13:51</t>
  </si>
  <si>
    <t>xsq8ucAW6tn</t>
  </si>
  <si>
    <t>xsq8ucAW6tl</t>
  </si>
  <si>
    <t>15:15:13</t>
  </si>
  <si>
    <t>xsq8ucAWPaY</t>
  </si>
  <si>
    <t>15:15:24</t>
  </si>
  <si>
    <t>xsq8ucAWOH8</t>
  </si>
  <si>
    <t>15:15:25</t>
  </si>
  <si>
    <t>xsq8ucAWOMJ</t>
  </si>
  <si>
    <t>15:16:16</t>
  </si>
  <si>
    <t>xsq8ucAWRTt</t>
  </si>
  <si>
    <t>15:16:24</t>
  </si>
  <si>
    <t>xsq8ucAWRAf</t>
  </si>
  <si>
    <t>15:17:19</t>
  </si>
  <si>
    <t>xsq8ucAWQA2</t>
  </si>
  <si>
    <t>15:17:47</t>
  </si>
  <si>
    <t>xsq8ucAWQoN</t>
  </si>
  <si>
    <t>15:18:39</t>
  </si>
  <si>
    <t>xsq8ucAWTCn</t>
  </si>
  <si>
    <t>15:18:42</t>
  </si>
  <si>
    <t>xsq8ucAWT3m</t>
  </si>
  <si>
    <t>xsq8ucAWT3k</t>
  </si>
  <si>
    <t>15:19:10</t>
  </si>
  <si>
    <t>xsq8ucAWTk4</t>
  </si>
  <si>
    <t>15:20:05</t>
  </si>
  <si>
    <t>xsq8ucAWSqR</t>
  </si>
  <si>
    <t>xsq8ucAWSqP</t>
  </si>
  <si>
    <t>xsq8ucAWSqN</t>
  </si>
  <si>
    <t>xsq8ucAWSqG</t>
  </si>
  <si>
    <t>15:22:03</t>
  </si>
  <si>
    <t>xsq8ucAWUEN</t>
  </si>
  <si>
    <t>xsq8ucAWUEH</t>
  </si>
  <si>
    <t>xsq8ucAWUEF</t>
  </si>
  <si>
    <t>15:22:04</t>
  </si>
  <si>
    <t>xsq8ucAWUF8</t>
  </si>
  <si>
    <t>15:23:25</t>
  </si>
  <si>
    <t>xsq8ucAWHuz</t>
  </si>
  <si>
    <t>15:23:57</t>
  </si>
  <si>
    <t>xsq8ucAWHZJ</t>
  </si>
  <si>
    <t>15:24:51</t>
  </si>
  <si>
    <t>xsq8ucAWGuT</t>
  </si>
  <si>
    <t>xsq8ucAWGuR</t>
  </si>
  <si>
    <t>15:24:52</t>
  </si>
  <si>
    <t>xsq8ucAWGuG</t>
  </si>
  <si>
    <t>15:26:23</t>
  </si>
  <si>
    <t>xsq8ucAWJt5</t>
  </si>
  <si>
    <t>15:26:24</t>
  </si>
  <si>
    <t>xsq8ucAWJtY</t>
  </si>
  <si>
    <t>15:26:44</t>
  </si>
  <si>
    <t>xsq8ucAWJdZ</t>
  </si>
  <si>
    <t>xsq8ucAWJaV</t>
  </si>
  <si>
    <t>15:27:18</t>
  </si>
  <si>
    <t>xsq8ucAWID4</t>
  </si>
  <si>
    <t>15:28:14</t>
  </si>
  <si>
    <t>xsq8ucAWLTh</t>
  </si>
  <si>
    <t>15:28:38</t>
  </si>
  <si>
    <t>xsq8ucAWL5h</t>
  </si>
  <si>
    <t>15:30:19</t>
  </si>
  <si>
    <t>xsq8ucAWKf9</t>
  </si>
  <si>
    <t>xsq8ucAWKf3</t>
  </si>
  <si>
    <t>xsq8ucAWKfv</t>
  </si>
  <si>
    <t>15:30:53</t>
  </si>
  <si>
    <t>xsq8ucAWNGq</t>
  </si>
  <si>
    <t>15:31:25</t>
  </si>
  <si>
    <t>xsq8ucAWNon</t>
  </si>
  <si>
    <t>xsq8ucAWNol</t>
  </si>
  <si>
    <t>15:33:04</t>
  </si>
  <si>
    <t>xsq8ucAWfTL</t>
  </si>
  <si>
    <t>xsq8ucAWfTJ</t>
  </si>
  <si>
    <t>xsq8ucAWfTH</t>
  </si>
  <si>
    <t>xsq8ucAWfTA</t>
  </si>
  <si>
    <t>15:34:37</t>
  </si>
  <si>
    <t>xsq8ucAWeFU</t>
  </si>
  <si>
    <t>xsq8ucAWeFS</t>
  </si>
  <si>
    <t>xsq8ucAWeEW</t>
  </si>
  <si>
    <t>15:35:12</t>
  </si>
  <si>
    <t>xsq8ucAWect</t>
  </si>
  <si>
    <t>15:35:16</t>
  </si>
  <si>
    <t>xsq8ucAWebm</t>
  </si>
  <si>
    <t>xsq8ucAWebk</t>
  </si>
  <si>
    <t>xsq8ucAWhQO</t>
  </si>
  <si>
    <t>15:36:47</t>
  </si>
  <si>
    <t>xsq8ucAWgCt</t>
  </si>
  <si>
    <t>15:36:50</t>
  </si>
  <si>
    <t>xsq8ucAWg2N</t>
  </si>
  <si>
    <t>15:37:52</t>
  </si>
  <si>
    <t>xsq8ucAWj3o</t>
  </si>
  <si>
    <t>xsq8ucAWj3m</t>
  </si>
  <si>
    <t>15:38:12</t>
  </si>
  <si>
    <t>xsq8ucAWjr7</t>
  </si>
  <si>
    <t>xsq8ucAWjr5</t>
  </si>
  <si>
    <t>15:38:21</t>
  </si>
  <si>
    <t>xsq8ucAWjlr</t>
  </si>
  <si>
    <t>15:39:09</t>
  </si>
  <si>
    <t>xsq8ucAWi7Q</t>
  </si>
  <si>
    <t>15:39:19</t>
  </si>
  <si>
    <t>xsq8ucAWivO</t>
  </si>
  <si>
    <t>15:39:32</t>
  </si>
  <si>
    <t>xsq8ucAWisE</t>
  </si>
  <si>
    <t>xsq8ucAWisC</t>
  </si>
  <si>
    <t>15:40:15</t>
  </si>
  <si>
    <t>xsq8ucAWl76</t>
  </si>
  <si>
    <t>xsq8ucAWl74</t>
  </si>
  <si>
    <t>15:40:16</t>
  </si>
  <si>
    <t>xsq8ucAWl7Y</t>
  </si>
  <si>
    <t>xsq8ucAWl7W</t>
  </si>
  <si>
    <t>xsq8ucAWl4U</t>
  </si>
  <si>
    <t>15:41:12</t>
  </si>
  <si>
    <t>xsq8ucAWkHF</t>
  </si>
  <si>
    <t>xsq8ucAWkHD</t>
  </si>
  <si>
    <t>15:41:56</t>
  </si>
  <si>
    <t>xsq8ucAWktR</t>
  </si>
  <si>
    <t>xsq8ucAWktP</t>
  </si>
  <si>
    <t>xsq8ucAWktK</t>
  </si>
  <si>
    <t>xsq8ucAWktI</t>
  </si>
  <si>
    <t>15:42:52</t>
  </si>
  <si>
    <t>xsq8ucAWX7a</t>
  </si>
  <si>
    <t>15:43:08</t>
  </si>
  <si>
    <t>xsq8ucAWXfJ</t>
  </si>
  <si>
    <t>15:43:47</t>
  </si>
  <si>
    <t>xsq8ucAWW4f</t>
  </si>
  <si>
    <t>xsq8ucAWW4d</t>
  </si>
  <si>
    <t>15:44:36</t>
  </si>
  <si>
    <t>xsq8ucAWZFE</t>
  </si>
  <si>
    <t>15:45:04</t>
  </si>
  <si>
    <t>xsq8ucAWZh7</t>
  </si>
  <si>
    <t>xsq8ucAWZk2</t>
  </si>
  <si>
    <t>xsq8ucAWZk0</t>
  </si>
  <si>
    <t>15:46:09</t>
  </si>
  <si>
    <t>xsq8ucAWYb1</t>
  </si>
  <si>
    <t>xsq8ucAWYbr</t>
  </si>
  <si>
    <t>15:47:02</t>
  </si>
  <si>
    <t>xsq8ucAWbkx</t>
  </si>
  <si>
    <t>15:48:19</t>
  </si>
  <si>
    <t>xsq8ucAWdRL</t>
  </si>
  <si>
    <t>xsq8ucAWdRJ</t>
  </si>
  <si>
    <t>xsq8ucAWdRE</t>
  </si>
  <si>
    <t>xsq8ucAWdR7</t>
  </si>
  <si>
    <t>15:48:41</t>
  </si>
  <si>
    <t>xsq8ucAWd9c</t>
  </si>
  <si>
    <t>xsq8ucAWd9a</t>
  </si>
  <si>
    <t>15:48:58</t>
  </si>
  <si>
    <t>xsq8ucAWd@n</t>
  </si>
  <si>
    <t>15:49:40</t>
  </si>
  <si>
    <t>xsq8ucAWcJ5</t>
  </si>
  <si>
    <t>15:50:49</t>
  </si>
  <si>
    <t>xsq8ucAWvUr</t>
  </si>
  <si>
    <t>15:50:55</t>
  </si>
  <si>
    <t>xsq8ucAWvT$</t>
  </si>
  <si>
    <t>xsq8ucAWvTx</t>
  </si>
  <si>
    <t>xsq8ucAWvTq</t>
  </si>
  <si>
    <t>15:52:05</t>
  </si>
  <si>
    <t>xsq8ucAWvbY</t>
  </si>
  <si>
    <t>xsq8ucAWvba</t>
  </si>
  <si>
    <t>15:52:27</t>
  </si>
  <si>
    <t>xsq8ucAWuEN</t>
  </si>
  <si>
    <t>15:53:06</t>
  </si>
  <si>
    <t>xsq8ucAWuea</t>
  </si>
  <si>
    <t>15:54:09</t>
  </si>
  <si>
    <t>xsq8ucAWxyI</t>
  </si>
  <si>
    <t>xsq8ucAWxyG</t>
  </si>
  <si>
    <t>xsq8ucAWxy7</t>
  </si>
  <si>
    <t>15:54:44</t>
  </si>
  <si>
    <t>xsq8ucAWwIV</t>
  </si>
  <si>
    <t>xsq8ucAWwIT</t>
  </si>
  <si>
    <t>15:54:48</t>
  </si>
  <si>
    <t>xsq8ucAWwHy</t>
  </si>
  <si>
    <t>15:55:29</t>
  </si>
  <si>
    <t>xsq8ucAWwqv</t>
  </si>
  <si>
    <t>15:56:02</t>
  </si>
  <si>
    <t>xsq8ucAWzNY</t>
  </si>
  <si>
    <t>xsq8ucAWzKT</t>
  </si>
  <si>
    <t>15:57:22</t>
  </si>
  <si>
    <t>xsq8ucAWy4a</t>
  </si>
  <si>
    <t>xsq8ucAWy5V</t>
  </si>
  <si>
    <t>xsq8ucAWy4X</t>
  </si>
  <si>
    <t>15:57:24</t>
  </si>
  <si>
    <t>xsq8ucAWywL</t>
  </si>
  <si>
    <t>15:58:30</t>
  </si>
  <si>
    <t>xsq8ucAW$EI</t>
  </si>
  <si>
    <t>15:58:56</t>
  </si>
  <si>
    <t>xsq8ucAW$n5</t>
  </si>
  <si>
    <t>15:58:58</t>
  </si>
  <si>
    <t>xsq8ucAW$tv</t>
  </si>
  <si>
    <t>15:59:53</t>
  </si>
  <si>
    <t>xsq8ucAW@uY</t>
  </si>
  <si>
    <t>15:59:58</t>
  </si>
  <si>
    <t>xsq8ucAW@yn</t>
  </si>
  <si>
    <t>xsq8ucAW@yl</t>
  </si>
  <si>
    <t>16:00:54</t>
  </si>
  <si>
    <t>xsq8ucAWn0a</t>
  </si>
  <si>
    <t>16:01:13</t>
  </si>
  <si>
    <t>xsq8ucAWnoP</t>
  </si>
  <si>
    <t>16:01:55</t>
  </si>
  <si>
    <t>xsq8ucAWmJJ</t>
  </si>
  <si>
    <t>16:02:11</t>
  </si>
  <si>
    <t>xsq8ucAWmFB</t>
  </si>
  <si>
    <t>xsq8ucAWmF4</t>
  </si>
  <si>
    <t>16:03:06</t>
  </si>
  <si>
    <t>xsq8ucAWpIx</t>
  </si>
  <si>
    <t>16:03:07</t>
  </si>
  <si>
    <t>xsq8ucAWpGI</t>
  </si>
  <si>
    <t>xsq8ucAWpGG</t>
  </si>
  <si>
    <t>16:03:35</t>
  </si>
  <si>
    <t>xsq8ucAWpxL</t>
  </si>
  <si>
    <t>16:04:00</t>
  </si>
  <si>
    <t>xsq8ucAWpYp</t>
  </si>
  <si>
    <t>xsq8ucAWpYn</t>
  </si>
  <si>
    <t>16:04:56</t>
  </si>
  <si>
    <t>xsq8ucAWojk</t>
  </si>
  <si>
    <t>xsq8ucAWojh</t>
  </si>
  <si>
    <t>xsq8ucAWojf</t>
  </si>
  <si>
    <t>16:05:28</t>
  </si>
  <si>
    <t>xsq8ucAWrDv</t>
  </si>
  <si>
    <t>16:05:56</t>
  </si>
  <si>
    <t>xsq8ucAWrsr</t>
  </si>
  <si>
    <t>16:06:13</t>
  </si>
  <si>
    <t>xsq8ucAWrbt</t>
  </si>
  <si>
    <t>xsq8ucAWrbn</t>
  </si>
  <si>
    <t>16:07:00</t>
  </si>
  <si>
    <t>xsq8ucAWqqJ</t>
  </si>
  <si>
    <t>xsq8ucAWqqH</t>
  </si>
  <si>
    <t>16:07:43</t>
  </si>
  <si>
    <t>xsq8ucAWt1I</t>
  </si>
  <si>
    <t>16:08:53</t>
  </si>
  <si>
    <t>xsq8ucAWs5X</t>
  </si>
  <si>
    <t>16:09:06</t>
  </si>
  <si>
    <t>xsq8ucAWssJ</t>
  </si>
  <si>
    <t>16:09:08</t>
  </si>
  <si>
    <t>xsq8ucAWsqa</t>
  </si>
  <si>
    <t>16:09:44</t>
  </si>
  <si>
    <t>xsq8ucAd9Fo</t>
  </si>
  <si>
    <t>16:10:11</t>
  </si>
  <si>
    <t>xsq8ucAd9fs</t>
  </si>
  <si>
    <t>16:11:04</t>
  </si>
  <si>
    <t>xsq8ucAd8vY</t>
  </si>
  <si>
    <t>16:11:05</t>
  </si>
  <si>
    <t>xsq8ucAd8zD</t>
  </si>
  <si>
    <t>16:11:06</t>
  </si>
  <si>
    <t>xsq8ucAd8oY</t>
  </si>
  <si>
    <t>16:11:07</t>
  </si>
  <si>
    <t>xsq8ucAd8pQ</t>
  </si>
  <si>
    <t>16:11:42</t>
  </si>
  <si>
    <t>xsq8ucAdBIr</t>
  </si>
  <si>
    <t>xsq8ucAdBqG</t>
  </si>
  <si>
    <t>xsq8ucAdBrL</t>
  </si>
  <si>
    <t>16:12:43</t>
  </si>
  <si>
    <t>xsq8ucAdAUR</t>
  </si>
  <si>
    <t>16:13:00</t>
  </si>
  <si>
    <t>xsq8ucAdAEY</t>
  </si>
  <si>
    <t>16:13:37</t>
  </si>
  <si>
    <t>xsq8ucAdAYB</t>
  </si>
  <si>
    <t>xsq8ucAdAY3</t>
  </si>
  <si>
    <t>xsq8ucAdAYx</t>
  </si>
  <si>
    <t>xsq8ucAdAYv</t>
  </si>
  <si>
    <t>16:14:34</t>
  </si>
  <si>
    <t>xsq8ucAdDf2</t>
  </si>
  <si>
    <t>16:14:36</t>
  </si>
  <si>
    <t>xsq8ucAdDj4</t>
  </si>
  <si>
    <t>16:15:29</t>
  </si>
  <si>
    <t>xsq8ucAdC$D</t>
  </si>
  <si>
    <t>16:15:36</t>
  </si>
  <si>
    <t>xsq8ucAdCq7</t>
  </si>
  <si>
    <t>16:16:20</t>
  </si>
  <si>
    <t>xsq8ucAdFKJ</t>
  </si>
  <si>
    <t>xsq8ucAdFKx</t>
  </si>
  <si>
    <t>16:17:07</t>
  </si>
  <si>
    <t>xsq8ucAdFY2</t>
  </si>
  <si>
    <t>xsq8ucAdFY0</t>
  </si>
  <si>
    <t>16:17:37</t>
  </si>
  <si>
    <t>xsq8ucAdELC</t>
  </si>
  <si>
    <t>xsq8ucAdEL6</t>
  </si>
  <si>
    <t>16:18:26</t>
  </si>
  <si>
    <t>xsq8ucAdEaD</t>
  </si>
  <si>
    <t>xsq8ucAdEa9</t>
  </si>
  <si>
    <t>xsq8ucAdEay</t>
  </si>
  <si>
    <t>xsq8ucAdEaw</t>
  </si>
  <si>
    <t>16:18:44</t>
  </si>
  <si>
    <t>xsq8ucAd1Nd</t>
  </si>
  <si>
    <t>xsq8ucAd1Nb</t>
  </si>
  <si>
    <t>16:19:21</t>
  </si>
  <si>
    <t>xsq8ucAd1qF</t>
  </si>
  <si>
    <t>16:19:36</t>
  </si>
  <si>
    <t>xsq8ucAd1X5</t>
  </si>
  <si>
    <t>xsq8ucAd1X3</t>
  </si>
  <si>
    <t>16:19:58</t>
  </si>
  <si>
    <t>xsq8ucAd08n</t>
  </si>
  <si>
    <t>16:20:44</t>
  </si>
  <si>
    <t>xsq8ucAd3IX</t>
  </si>
  <si>
    <t>xsq8ucAd3JL</t>
  </si>
  <si>
    <t>16:21:13</t>
  </si>
  <si>
    <t>xsq8ucAd3sX</t>
  </si>
  <si>
    <t>16:21:14</t>
  </si>
  <si>
    <t>xsq8ucAd3ti</t>
  </si>
  <si>
    <t>16:22:30</t>
  </si>
  <si>
    <t>xsq8ucAd5OQ</t>
  </si>
  <si>
    <t>xsq8ucAd5OO</t>
  </si>
  <si>
    <t>16:22:43</t>
  </si>
  <si>
    <t>xsq8ucAd58r</t>
  </si>
  <si>
    <t>xsq8ucAd5Eo</t>
  </si>
  <si>
    <t>16:23:53</t>
  </si>
  <si>
    <t>xsq8ucAd4EW</t>
  </si>
  <si>
    <t>16:23:58</t>
  </si>
  <si>
    <t>xsq8ucAd47G</t>
  </si>
  <si>
    <t>28-Mar-24</t>
  </si>
  <si>
    <t>28-Mar-2024</t>
  </si>
  <si>
    <t>08:21:57</t>
  </si>
  <si>
    <t>xsq8uiUFr7r</t>
  </si>
  <si>
    <t>08:21:58</t>
  </si>
  <si>
    <t>xsq8uiUFr4P</t>
  </si>
  <si>
    <t>xsq8uiUFr4H</t>
  </si>
  <si>
    <t>08:22:01</t>
  </si>
  <si>
    <t>xsq8uiUFrvY</t>
  </si>
  <si>
    <t>08:22:52</t>
  </si>
  <si>
    <t>xsq8uiUFrar</t>
  </si>
  <si>
    <t>xsq8uiUFraX</t>
  </si>
  <si>
    <t>08:23:42</t>
  </si>
  <si>
    <t>xsq8uiUFq5Q</t>
  </si>
  <si>
    <t>08:24:28</t>
  </si>
  <si>
    <t>xsq8uiUFqjz</t>
  </si>
  <si>
    <t>08:26:10</t>
  </si>
  <si>
    <t>xsq8uiUFtiC</t>
  </si>
  <si>
    <t>xsq8uiUFtiA</t>
  </si>
  <si>
    <t>08:26:11</t>
  </si>
  <si>
    <t>xsq8uiUFtj$</t>
  </si>
  <si>
    <t>08:27:04</t>
  </si>
  <si>
    <t>xsq8uiUFs1S</t>
  </si>
  <si>
    <t>xsq8uiUFs1Q</t>
  </si>
  <si>
    <t>08:27:09</t>
  </si>
  <si>
    <t>xsq8uiUFs47</t>
  </si>
  <si>
    <t>08:27:12</t>
  </si>
  <si>
    <t>xsq8uiUFs5p</t>
  </si>
  <si>
    <t>xsq8uiUFs5k</t>
  </si>
  <si>
    <t>xsq8uiUFs5i</t>
  </si>
  <si>
    <t>xsq8uiUFs5e</t>
  </si>
  <si>
    <t>xsq8uiUFs5X</t>
  </si>
  <si>
    <t>xsq8uiUFsxv</t>
  </si>
  <si>
    <t>xsq8uiUFsxi</t>
  </si>
  <si>
    <t>08:27:44</t>
  </si>
  <si>
    <t>xsq8uiUFsfP</t>
  </si>
  <si>
    <t>08:27:48</t>
  </si>
  <si>
    <t>xsq8uiUFskU</t>
  </si>
  <si>
    <t>xsq8uiUFskO</t>
  </si>
  <si>
    <t>08:28:05</t>
  </si>
  <si>
    <t>xsq8uiUE9Rt</t>
  </si>
  <si>
    <t>08:28:17</t>
  </si>
  <si>
    <t>xsq8uiUE9Tp</t>
  </si>
  <si>
    <t>08:28:23</t>
  </si>
  <si>
    <t>xsq8uiUE9ME</t>
  </si>
  <si>
    <t>08:28:27</t>
  </si>
  <si>
    <t>xsq8uiUE9Ln</t>
  </si>
  <si>
    <t>08:28:41</t>
  </si>
  <si>
    <t>xsq8uiUE9FZ</t>
  </si>
  <si>
    <t>08:29:36</t>
  </si>
  <si>
    <t>xsq8uiUE9fE</t>
  </si>
  <si>
    <t>xsq8uiUE9f7</t>
  </si>
  <si>
    <t>08:29:50</t>
  </si>
  <si>
    <t>xsq8uiUE9dA</t>
  </si>
  <si>
    <t>xsq8uiUE9d$</t>
  </si>
  <si>
    <t>xsq8uiUE9aT</t>
  </si>
  <si>
    <t>xsq8uiUE8In</t>
  </si>
  <si>
    <t>08:30:32</t>
  </si>
  <si>
    <t>xsq8uiUE8D8</t>
  </si>
  <si>
    <t>08:30:34</t>
  </si>
  <si>
    <t>xsq8uiUE838</t>
  </si>
  <si>
    <t>08:30:54</t>
  </si>
  <si>
    <t>xsq8uiUE8xW</t>
  </si>
  <si>
    <t>08:30:59</t>
  </si>
  <si>
    <t>xsq8uiUE8@0</t>
  </si>
  <si>
    <t>08:31:06</t>
  </si>
  <si>
    <t>xsq8uiUE8tf</t>
  </si>
  <si>
    <t>xsq8uiUE8qV</t>
  </si>
  <si>
    <t>08:31:14</t>
  </si>
  <si>
    <t>xsq8uiUE8gd</t>
  </si>
  <si>
    <t>08:31:30</t>
  </si>
  <si>
    <t>xsq8uiUE8Yh</t>
  </si>
  <si>
    <t>xsq8uiUE8Ya</t>
  </si>
  <si>
    <t>08:32:11</t>
  </si>
  <si>
    <t>xsq8uiUEBBR</t>
  </si>
  <si>
    <t>08:32:30</t>
  </si>
  <si>
    <t>xsq8uiUEB2E</t>
  </si>
  <si>
    <t>08:32:33</t>
  </si>
  <si>
    <t>xsq8uiUEB1h</t>
  </si>
  <si>
    <t>xsq8uiUEBx5</t>
  </si>
  <si>
    <t>08:34:01</t>
  </si>
  <si>
    <t>xsq8uiUEAM5</t>
  </si>
  <si>
    <t>08:34:04</t>
  </si>
  <si>
    <t>xsq8uiUEAKE</t>
  </si>
  <si>
    <t>xsq8uiUEAfL</t>
  </si>
  <si>
    <t>xsq8uiUEAfJ</t>
  </si>
  <si>
    <t>08:35:42</t>
  </si>
  <si>
    <t>xsq8uiUEDQJ</t>
  </si>
  <si>
    <t>xsq8uiUEDQ@</t>
  </si>
  <si>
    <t>08:36:19</t>
  </si>
  <si>
    <t>xsq8uiUED8M</t>
  </si>
  <si>
    <t>xsq8uiUED8F</t>
  </si>
  <si>
    <t>08:37:14</t>
  </si>
  <si>
    <t>xsq8uiUEDrg</t>
  </si>
  <si>
    <t>xsq8uiUEDX$</t>
  </si>
  <si>
    <t>xsq8uiUEDXe</t>
  </si>
  <si>
    <t>xsq8uiUEDcG</t>
  </si>
  <si>
    <t>xsq8uiUEDcD</t>
  </si>
  <si>
    <t>08:37:41</t>
  </si>
  <si>
    <t>xsq8uiUEDdg</t>
  </si>
  <si>
    <t>08:37:43</t>
  </si>
  <si>
    <t>xsq8uiUEDbP</t>
  </si>
  <si>
    <t>xsq8uiUEDbJ</t>
  </si>
  <si>
    <t>08:37:59</t>
  </si>
  <si>
    <t>xsq8uiUECVJ</t>
  </si>
  <si>
    <t>xsq8uiUEC8S</t>
  </si>
  <si>
    <t>08:39:31</t>
  </si>
  <si>
    <t>xsq8uiUECk7</t>
  </si>
  <si>
    <t>xsq8uiUECk@</t>
  </si>
  <si>
    <t>08:40:12</t>
  </si>
  <si>
    <t>xsq8uiUEF8t</t>
  </si>
  <si>
    <t>xsq8uiUEF9R</t>
  </si>
  <si>
    <t>08:40:26</t>
  </si>
  <si>
    <t>xsq8uiUEFDb</t>
  </si>
  <si>
    <t>08:41:05</t>
  </si>
  <si>
    <t>xsq8uiUEFno</t>
  </si>
  <si>
    <t>xsq8uiUEFnm</t>
  </si>
  <si>
    <t>08:41:06</t>
  </si>
  <si>
    <t>xsq8uiUEFs0</t>
  </si>
  <si>
    <t>08:41:07</t>
  </si>
  <si>
    <t>xsq8uiUEFsi</t>
  </si>
  <si>
    <t>08:43:50</t>
  </si>
  <si>
    <t>xsq8uiUEEaq</t>
  </si>
  <si>
    <t>xsq8uiUEEam</t>
  </si>
  <si>
    <t>08:44:01</t>
  </si>
  <si>
    <t>xsq8uiUE1VQ</t>
  </si>
  <si>
    <t>xsq8uiUE1VW</t>
  </si>
  <si>
    <t>08:45:05</t>
  </si>
  <si>
    <t>xsq8uiUE1@V</t>
  </si>
  <si>
    <t>08:45:36</t>
  </si>
  <si>
    <t>xsq8uiUE1eD</t>
  </si>
  <si>
    <t>xsq8uiUE1e7</t>
  </si>
  <si>
    <t>08:46:28</t>
  </si>
  <si>
    <t>xsq8uiUE0Im</t>
  </si>
  <si>
    <t>xsq8uiUE0Ij</t>
  </si>
  <si>
    <t>08:46:58</t>
  </si>
  <si>
    <t>xsq8uiUE0Be</t>
  </si>
  <si>
    <t>xsq8uiUE0Bb</t>
  </si>
  <si>
    <t>08:47:55</t>
  </si>
  <si>
    <t>xsq8uiUE0pF</t>
  </si>
  <si>
    <t>xsq8uiUE0ab</t>
  </si>
  <si>
    <t>xsq8uiUE3Oq</t>
  </si>
  <si>
    <t>08:48:51</t>
  </si>
  <si>
    <t>xsq8uiUE3Po</t>
  </si>
  <si>
    <t>08:49:31</t>
  </si>
  <si>
    <t>xsq8uiUE396</t>
  </si>
  <si>
    <t>08:52:02</t>
  </si>
  <si>
    <t>xsq8uiUE20X</t>
  </si>
  <si>
    <t>08:52:48</t>
  </si>
  <si>
    <t>xsq8uiUE2rr</t>
  </si>
  <si>
    <t>08:52:51</t>
  </si>
  <si>
    <t>xsq8uiUE2hw</t>
  </si>
  <si>
    <t>08:53:12</t>
  </si>
  <si>
    <t>xsq8uiUE2Zz</t>
  </si>
  <si>
    <t>xsq8uiUE2Z$</t>
  </si>
  <si>
    <t>08:53:24</t>
  </si>
  <si>
    <t>xsq8uiUE2d9</t>
  </si>
  <si>
    <t>08:55:09</t>
  </si>
  <si>
    <t>xsq8uiUE5t2</t>
  </si>
  <si>
    <t>08:55:23</t>
  </si>
  <si>
    <t>xsq8uiUE5e2</t>
  </si>
  <si>
    <t>08:55:27</t>
  </si>
  <si>
    <t>xsq8uiUE5fq</t>
  </si>
  <si>
    <t>xsq8uiUE5YG</t>
  </si>
  <si>
    <t>08:55:39</t>
  </si>
  <si>
    <t>xsq8uiUE5Z4</t>
  </si>
  <si>
    <t>08:56:18</t>
  </si>
  <si>
    <t>xsq8uiUE4H@</t>
  </si>
  <si>
    <t>08:56:21</t>
  </si>
  <si>
    <t>xsq8uiUE4Hf</t>
  </si>
  <si>
    <t>08:57:05</t>
  </si>
  <si>
    <t>xsq8uiUE4pE</t>
  </si>
  <si>
    <t>xsq8uiUE4pC</t>
  </si>
  <si>
    <t>xsq8uiUE4py</t>
  </si>
  <si>
    <t>08:57:06</t>
  </si>
  <si>
    <t>xsq8uiUE4m9</t>
  </si>
  <si>
    <t>xsq8uiUE4m@</t>
  </si>
  <si>
    <t>08:58:45</t>
  </si>
  <si>
    <t>xsq8uiUE7uv</t>
  </si>
  <si>
    <t>08:58:46</t>
  </si>
  <si>
    <t>xsq8uiUE7vS</t>
  </si>
  <si>
    <t>08:58:49</t>
  </si>
  <si>
    <t>xsq8uiUE7$U</t>
  </si>
  <si>
    <t>08:58:50</t>
  </si>
  <si>
    <t>xsq8uiUE7$N</t>
  </si>
  <si>
    <t>08:58:53</t>
  </si>
  <si>
    <t>xsq8uiUE7ye</t>
  </si>
  <si>
    <t>xsq8uiUE7yc</t>
  </si>
  <si>
    <t>08:59:15</t>
  </si>
  <si>
    <t>xsq8uiUE7eH</t>
  </si>
  <si>
    <t>08:59:23</t>
  </si>
  <si>
    <t>xsq8uiUE7lV</t>
  </si>
  <si>
    <t>08:59:56</t>
  </si>
  <si>
    <t>xsq8uiUE6PV</t>
  </si>
  <si>
    <t>09:00:52</t>
  </si>
  <si>
    <t>xsq8uiUE66k</t>
  </si>
  <si>
    <t>09:00:54</t>
  </si>
  <si>
    <t>xsq8uiUE676</t>
  </si>
  <si>
    <t>09:01:04</t>
  </si>
  <si>
    <t>xsq8uiUE6vh</t>
  </si>
  <si>
    <t>09:06:57</t>
  </si>
  <si>
    <t>xsq8uiUERyo</t>
  </si>
  <si>
    <t>xsq8uiUERym</t>
  </si>
  <si>
    <t>xsq8uiUERyh</t>
  </si>
  <si>
    <t>09:07:00</t>
  </si>
  <si>
    <t>xsq8uiUERmF</t>
  </si>
  <si>
    <t>09:08:06</t>
  </si>
  <si>
    <t>xsq8uiUEQBj</t>
  </si>
  <si>
    <t>xsq8uiUEQBh</t>
  </si>
  <si>
    <t>09:08:12</t>
  </si>
  <si>
    <t>xsq8uiUEQEp</t>
  </si>
  <si>
    <t>09:08:49</t>
  </si>
  <si>
    <t>xsq8uiUEQmz</t>
  </si>
  <si>
    <t>xsq8uiUEQmx</t>
  </si>
  <si>
    <t>xsq8uiUEQm$</t>
  </si>
  <si>
    <t>09:09:22</t>
  </si>
  <si>
    <t>xsq8uiUEQb8</t>
  </si>
  <si>
    <t>xsq8uiUETLP</t>
  </si>
  <si>
    <t>xsq8uiUETLI</t>
  </si>
  <si>
    <t>xsq8uiUETLG</t>
  </si>
  <si>
    <t>09:09:58</t>
  </si>
  <si>
    <t>xsq8uiUET90</t>
  </si>
  <si>
    <t>xsq8uiUET9a</t>
  </si>
  <si>
    <t>09:10:18</t>
  </si>
  <si>
    <t>xsq8uiUETwf</t>
  </si>
  <si>
    <t>09:10:24</t>
  </si>
  <si>
    <t>xsq8uiUETuz</t>
  </si>
  <si>
    <t>xsq8uiUETug</t>
  </si>
  <si>
    <t>xsq8uiUETuY</t>
  </si>
  <si>
    <t>xsq8uiUETuW</t>
  </si>
  <si>
    <t>xsq8uiUETvM</t>
  </si>
  <si>
    <t>xsq8uiUETvK</t>
  </si>
  <si>
    <t>09:10:55</t>
  </si>
  <si>
    <t>xsq8uiUETr$</t>
  </si>
  <si>
    <t>09:11:28</t>
  </si>
  <si>
    <t>xsq8uiUETbf</t>
  </si>
  <si>
    <t>xsq8uiUETbd</t>
  </si>
  <si>
    <t>xsq8uiUETbb</t>
  </si>
  <si>
    <t>09:11:41</t>
  </si>
  <si>
    <t>xsq8uiUESTH</t>
  </si>
  <si>
    <t>xsq8uiUESTp</t>
  </si>
  <si>
    <t>xsq8uiUESTW</t>
  </si>
  <si>
    <t>09:12:03</t>
  </si>
  <si>
    <t>xsq8uiUES33</t>
  </si>
  <si>
    <t>09:12:12</t>
  </si>
  <si>
    <t>xsq8uiUES4Q</t>
  </si>
  <si>
    <t>09:12:13</t>
  </si>
  <si>
    <t>xsq8uiUES5V</t>
  </si>
  <si>
    <t>xsq8uiUES4Z</t>
  </si>
  <si>
    <t>xsq8uiUES4X</t>
  </si>
  <si>
    <t>xsq8uiUES4b</t>
  </si>
  <si>
    <t>09:12:29</t>
  </si>
  <si>
    <t>xsq8uiUES$0</t>
  </si>
  <si>
    <t>09:12:33</t>
  </si>
  <si>
    <t>xsq8uiUESzB</t>
  </si>
  <si>
    <t>xsq8uiUESoV</t>
  </si>
  <si>
    <t>xsq8uiUESoE</t>
  </si>
  <si>
    <t>xsq8uiUESYA</t>
  </si>
  <si>
    <t>09:13:10</t>
  </si>
  <si>
    <t>xsq8uiUESXA</t>
  </si>
  <si>
    <t>xsq8uiUESX9</t>
  </si>
  <si>
    <t>09:13:15</t>
  </si>
  <si>
    <t>xsq8uiUESaf</t>
  </si>
  <si>
    <t>xsq8uiUESad</t>
  </si>
  <si>
    <t>09:13:20</t>
  </si>
  <si>
    <t>xsq8uiUEVRM</t>
  </si>
  <si>
    <t>09:13:32</t>
  </si>
  <si>
    <t>xsq8uiUEVV4</t>
  </si>
  <si>
    <t>xsq8uiUEVV0</t>
  </si>
  <si>
    <t>09:13:38</t>
  </si>
  <si>
    <t>xsq8uiUEVJ4</t>
  </si>
  <si>
    <t>xsq8uiUEVJ2</t>
  </si>
  <si>
    <t>09:13:40</t>
  </si>
  <si>
    <t>xsq8uiUEVJb</t>
  </si>
  <si>
    <t>09:14:00</t>
  </si>
  <si>
    <t>xsq8uiUEVFh</t>
  </si>
  <si>
    <t>xsq8uiUEVC9</t>
  </si>
  <si>
    <t>xsq8uiUEVC7</t>
  </si>
  <si>
    <t>xsq8uiUEVCq</t>
  </si>
  <si>
    <t>09:14:14</t>
  </si>
  <si>
    <t>xsq8uiUEV49</t>
  </si>
  <si>
    <t>09:14:19</t>
  </si>
  <si>
    <t>xsq8uiUEVxL</t>
  </si>
  <si>
    <t>xsq8uiUEVxJ</t>
  </si>
  <si>
    <t>xsq8uiUEVxH</t>
  </si>
  <si>
    <t>09:14:29</t>
  </si>
  <si>
    <t>xsq8uiUEV@h</t>
  </si>
  <si>
    <t>09:14:37</t>
  </si>
  <si>
    <t>xsq8uiUEVo4</t>
  </si>
  <si>
    <t>09:15:07</t>
  </si>
  <si>
    <t>xsq8uiUEVj1</t>
  </si>
  <si>
    <t>09:15:21</t>
  </si>
  <si>
    <t>xsq8uiUEVaD</t>
  </si>
  <si>
    <t>xsq8uiUEVaB</t>
  </si>
  <si>
    <t>09:15:29</t>
  </si>
  <si>
    <t>xsq8uiUEUR4</t>
  </si>
  <si>
    <t>09:15:57</t>
  </si>
  <si>
    <t>xsq8uiUEULZ</t>
  </si>
  <si>
    <t>xsq8uiUEULX</t>
  </si>
  <si>
    <t>xsq8uiUEUAV</t>
  </si>
  <si>
    <t>xsq8uiUEUAP</t>
  </si>
  <si>
    <t>09:16:19</t>
  </si>
  <si>
    <t>xsq8uiUEU7q</t>
  </si>
  <si>
    <t>xsq8uiUEU7g</t>
  </si>
  <si>
    <t>xsq8uiUEU7e</t>
  </si>
  <si>
    <t>xsq8uiUEU7c</t>
  </si>
  <si>
    <t>xsq8uiUEU4x</t>
  </si>
  <si>
    <t>xsq8uiUEU4v</t>
  </si>
  <si>
    <t>xsq8uiUEU4t</t>
  </si>
  <si>
    <t>xsq8uiUEU4r</t>
  </si>
  <si>
    <t>xsq8uiUEU4p</t>
  </si>
  <si>
    <t>xsq8uiUEU4e</t>
  </si>
  <si>
    <t>09:16:20</t>
  </si>
  <si>
    <t>xsq8uiUEU5M</t>
  </si>
  <si>
    <t>xsq8uiUEU5K</t>
  </si>
  <si>
    <t>09:16:36</t>
  </si>
  <si>
    <t>xsq8uiUEUpB</t>
  </si>
  <si>
    <t>xsq8uiUEUp9</t>
  </si>
  <si>
    <t>09:17:27</t>
  </si>
  <si>
    <t>xsq8uiUEHOv</t>
  </si>
  <si>
    <t>09:17:42</t>
  </si>
  <si>
    <t>xsq8uiUEHHV</t>
  </si>
  <si>
    <t>xsq8uiUEHGX</t>
  </si>
  <si>
    <t>xsq8uiUEHHm</t>
  </si>
  <si>
    <t>xsq8uiUEHHg</t>
  </si>
  <si>
    <t>09:17:44</t>
  </si>
  <si>
    <t>xsq8uiUEHN2</t>
  </si>
  <si>
    <t>09:17:59</t>
  </si>
  <si>
    <t>xsq8uiUEHET</t>
  </si>
  <si>
    <t>xsq8uiUEHER</t>
  </si>
  <si>
    <t>09:18:01</t>
  </si>
  <si>
    <t>xsq8uiUEH2N</t>
  </si>
  <si>
    <t>09:18:03</t>
  </si>
  <si>
    <t>xsq8uiUEH0t</t>
  </si>
  <si>
    <t>xsq8uiUEH0o</t>
  </si>
  <si>
    <t>09:18:10</t>
  </si>
  <si>
    <t>xsq8uiUEHw2</t>
  </si>
  <si>
    <t>xsq8uiUEHw0</t>
  </si>
  <si>
    <t>xsq8uiUEHw@</t>
  </si>
  <si>
    <t>09:18:11</t>
  </si>
  <si>
    <t>xsq8uiUEHxJ</t>
  </si>
  <si>
    <t>xsq8uiUEHxH</t>
  </si>
  <si>
    <t>xsq8uiUEHxF</t>
  </si>
  <si>
    <t>09:18:13</t>
  </si>
  <si>
    <t>xsq8uiUEHuJ</t>
  </si>
  <si>
    <t>09:18:21</t>
  </si>
  <si>
    <t>xsq8uiUEH$g</t>
  </si>
  <si>
    <t>xsq8uiUEH$e</t>
  </si>
  <si>
    <t>xsq8uiUEH$c</t>
  </si>
  <si>
    <t>09:18:22</t>
  </si>
  <si>
    <t>xsq8uiUEHy5</t>
  </si>
  <si>
    <t>xsq8uiUEHyy</t>
  </si>
  <si>
    <t>09:18:26</t>
  </si>
  <si>
    <t>xsq8uiUEHoZ</t>
  </si>
  <si>
    <t>xsq8uiUEHpV</t>
  </si>
  <si>
    <t>xsq8uiUEHpM</t>
  </si>
  <si>
    <t>09:18:40</t>
  </si>
  <si>
    <t>xsq8uiUEHtm</t>
  </si>
  <si>
    <t>xsq8uiUEHtk</t>
  </si>
  <si>
    <t>xsq8uiUEHti</t>
  </si>
  <si>
    <t>09:18:41</t>
  </si>
  <si>
    <t>xsq8uiUEHqr</t>
  </si>
  <si>
    <t>xsq8uiUEHqj</t>
  </si>
  <si>
    <t>xsq8uiUEHqh</t>
  </si>
  <si>
    <t>xsq8uiUEHqc</t>
  </si>
  <si>
    <t>xsq8uiUEHqa</t>
  </si>
  <si>
    <t>xsq8uiUEHrL</t>
  </si>
  <si>
    <t>xsq8uiUEHr2</t>
  </si>
  <si>
    <t>xsq8uiUEHrw</t>
  </si>
  <si>
    <t>xsq8uiUEHry</t>
  </si>
  <si>
    <t>xsq8uiUEHrY</t>
  </si>
  <si>
    <t>xsq8uiUEHra</t>
  </si>
  <si>
    <t>xsq8uiUEHgS</t>
  </si>
  <si>
    <t>xsq8uiUEHgQ</t>
  </si>
  <si>
    <t>xsq8uiUEHgK</t>
  </si>
  <si>
    <t>xsq8uiUEHgf</t>
  </si>
  <si>
    <t>xsq8uiUEHgd</t>
  </si>
  <si>
    <t>xsq8uiUEHhS</t>
  </si>
  <si>
    <t>xsq8uiUEHhQ</t>
  </si>
  <si>
    <t>xsq8uiUEHhK</t>
  </si>
  <si>
    <t>xsq8uiUEHhI</t>
  </si>
  <si>
    <t>xsq8uiUEHhC</t>
  </si>
  <si>
    <t>xsq8uiUEHjZ</t>
  </si>
  <si>
    <t>xsq8uiUEHjX</t>
  </si>
  <si>
    <t>xsq8uiUEHjd</t>
  </si>
  <si>
    <t>xsq8uiUEHjb</t>
  </si>
  <si>
    <t>09:18:51</t>
  </si>
  <si>
    <t>xsq8uiUEHYw</t>
  </si>
  <si>
    <t>09:18:54</t>
  </si>
  <si>
    <t>xsq8uiUEHXR</t>
  </si>
  <si>
    <t>xsq8uiUEHXN</t>
  </si>
  <si>
    <t>xsq8uiUEHX7</t>
  </si>
  <si>
    <t>09:18:55</t>
  </si>
  <si>
    <t>xsq8uiUEHXY</t>
  </si>
  <si>
    <t>xsq8uiUEHXW</t>
  </si>
  <si>
    <t>xsq8uiUEHcU</t>
  </si>
  <si>
    <t>xsq8uiUEHcE</t>
  </si>
  <si>
    <t>09:19:02</t>
  </si>
  <si>
    <t>xsq8uiUEGO7</t>
  </si>
  <si>
    <t>xsq8uiUEGOz</t>
  </si>
  <si>
    <t>09:19:04</t>
  </si>
  <si>
    <t>xsq8uiUEGPW</t>
  </si>
  <si>
    <t>xsq8uiUEGUU</t>
  </si>
  <si>
    <t>09:19:07</t>
  </si>
  <si>
    <t>xsq8uiUEGTS</t>
  </si>
  <si>
    <t>xsq8uiUEGTQ</t>
  </si>
  <si>
    <t>xsq8uiUEGTO</t>
  </si>
  <si>
    <t>xsq8uiUEGTM</t>
  </si>
  <si>
    <t>xsq8uiUEGT9</t>
  </si>
  <si>
    <t>09:19:09</t>
  </si>
  <si>
    <t>xsq8uiUEGIx</t>
  </si>
  <si>
    <t>xsq8uiUEGIv</t>
  </si>
  <si>
    <t>xsq8uiUEGIt</t>
  </si>
  <si>
    <t>09:19:10</t>
  </si>
  <si>
    <t>xsq8uiUEGJ8</t>
  </si>
  <si>
    <t>xsq8uiUEGJ6</t>
  </si>
  <si>
    <t>xsq8uiUEGJ4</t>
  </si>
  <si>
    <t>09:19:34</t>
  </si>
  <si>
    <t>xsq8uiUEGEB</t>
  </si>
  <si>
    <t>xsq8uiUEGE9</t>
  </si>
  <si>
    <t>xsq8uiUEGE7</t>
  </si>
  <si>
    <t>xsq8uiUEGE5</t>
  </si>
  <si>
    <t>xsq8uiUEGEZ</t>
  </si>
  <si>
    <t>09:19:35</t>
  </si>
  <si>
    <t>xsq8uiUEGFv</t>
  </si>
  <si>
    <t>xsq8uiUEGFt</t>
  </si>
  <si>
    <t>09:19:49</t>
  </si>
  <si>
    <t>xsq8uiUEG70</t>
  </si>
  <si>
    <t>xsq8uiUEG7@</t>
  </si>
  <si>
    <t>xsq8uiUEG7w</t>
  </si>
  <si>
    <t>xsq8uiUEG7u</t>
  </si>
  <si>
    <t>xsq8uiUEG7t</t>
  </si>
  <si>
    <t>xsq8uiUEG7r</t>
  </si>
  <si>
    <t>xsq8uiUEG7j</t>
  </si>
  <si>
    <t>xsq8uiUEG7e</t>
  </si>
  <si>
    <t>09:19:53</t>
  </si>
  <si>
    <t>xsq8uiUEGwO</t>
  </si>
  <si>
    <t>xsq8uiUEGwM</t>
  </si>
  <si>
    <t>xsq8uiUEGwK</t>
  </si>
  <si>
    <t>09:19:55</t>
  </si>
  <si>
    <t>xsq8uiUEGwZ</t>
  </si>
  <si>
    <t>xsq8uiUEGwd</t>
  </si>
  <si>
    <t>xsq8uiUEGwb</t>
  </si>
  <si>
    <t>09:19:58</t>
  </si>
  <si>
    <t>xsq8uiUEGuK</t>
  </si>
  <si>
    <t>xsq8uiUEGuI</t>
  </si>
  <si>
    <t>09:19:59</t>
  </si>
  <si>
    <t>xsq8uiUEGu2</t>
  </si>
  <si>
    <t>xsq8uiUEGu1</t>
  </si>
  <si>
    <t>xsq8uiUEGu$</t>
  </si>
  <si>
    <t>09:20:00</t>
  </si>
  <si>
    <t>xsq8uiUEG$4</t>
  </si>
  <si>
    <t>xsq8uiUEG$2</t>
  </si>
  <si>
    <t>xsq8uiUEG$z</t>
  </si>
  <si>
    <t>09:20:12</t>
  </si>
  <si>
    <t>xsq8uiUEGsB</t>
  </si>
  <si>
    <t>xsq8uiUEGs9</t>
  </si>
  <si>
    <t>xsq8uiUEGs7</t>
  </si>
  <si>
    <t>09:21:00</t>
  </si>
  <si>
    <t>xsq8uiUEJJZ</t>
  </si>
  <si>
    <t>xsq8uiUEJJd</t>
  </si>
  <si>
    <t>xsq8uiUEJJb</t>
  </si>
  <si>
    <t>xsq8uiUEJGK</t>
  </si>
  <si>
    <t>xsq8uiUEJGI</t>
  </si>
  <si>
    <t>xsq8uiUEJGG</t>
  </si>
  <si>
    <t>xsq8uiUEJGE</t>
  </si>
  <si>
    <t>xsq8uiUEJGC</t>
  </si>
  <si>
    <t>xsq8uiUEJG7</t>
  </si>
  <si>
    <t>09:21:22</t>
  </si>
  <si>
    <t>xsq8uiUEJEO</t>
  </si>
  <si>
    <t>09:21:31</t>
  </si>
  <si>
    <t>xsq8uiUEJ2F</t>
  </si>
  <si>
    <t>xsq8uiUEJ22</t>
  </si>
  <si>
    <t>09:21:36</t>
  </si>
  <si>
    <t>xsq8uiUEJ6K</t>
  </si>
  <si>
    <t>09:21:41</t>
  </si>
  <si>
    <t>xsq8uiUEJ4V</t>
  </si>
  <si>
    <t>xsq8uiUEJ4O</t>
  </si>
  <si>
    <t>xsq8uiUEJ4k</t>
  </si>
  <si>
    <t>09:22:00</t>
  </si>
  <si>
    <t>xsq8uiUEJtU</t>
  </si>
  <si>
    <t>09:22:15</t>
  </si>
  <si>
    <t>xsq8uiUEJk5</t>
  </si>
  <si>
    <t>xsq8uiUEJk3</t>
  </si>
  <si>
    <t>09:22:21</t>
  </si>
  <si>
    <t>xsq8uiUEJi2</t>
  </si>
  <si>
    <t>xsq8uiUEJi0</t>
  </si>
  <si>
    <t>xsq8uiUEJiy</t>
  </si>
  <si>
    <t>xsq8uiUEJiv</t>
  </si>
  <si>
    <t>xsq8uiUEJit</t>
  </si>
  <si>
    <t>09:23:55</t>
  </si>
  <si>
    <t>xsq8uiUEI$8</t>
  </si>
  <si>
    <t>xsq8uiUEI$6</t>
  </si>
  <si>
    <t>xsq8uiUEI$5</t>
  </si>
  <si>
    <t>xsq8uiUEI$1</t>
  </si>
  <si>
    <t>xsq8uiUEI$o</t>
  </si>
  <si>
    <t>xsq8uiUEI$m</t>
  </si>
  <si>
    <t>09:24:13</t>
  </si>
  <si>
    <t>xsq8uiUEIg5</t>
  </si>
  <si>
    <t>09:25:26</t>
  </si>
  <si>
    <t>xsq8uiUELF9</t>
  </si>
  <si>
    <t>xsq8uiUELF7</t>
  </si>
  <si>
    <t>xsq8uiUELdC</t>
  </si>
  <si>
    <t>xsq8uiUELdz</t>
  </si>
  <si>
    <t>xsq8uiUELdx</t>
  </si>
  <si>
    <t>09:26:35</t>
  </si>
  <si>
    <t>xsq8uiUEKU$</t>
  </si>
  <si>
    <t>09:27:23</t>
  </si>
  <si>
    <t>xsq8uiUEKxK</t>
  </si>
  <si>
    <t>xsq8uiUEKxH</t>
  </si>
  <si>
    <t>xsq8uiUEKxz</t>
  </si>
  <si>
    <t>xsq8uiUEKx$</t>
  </si>
  <si>
    <t>09:27:28</t>
  </si>
  <si>
    <t>xsq8uiUEK@J</t>
  </si>
  <si>
    <t>09:28:13</t>
  </si>
  <si>
    <t>xsq8uiUEKi4</t>
  </si>
  <si>
    <t>xsq8uiUEKi2</t>
  </si>
  <si>
    <t>xsq8uiUEKi0</t>
  </si>
  <si>
    <t>09:28:42</t>
  </si>
  <si>
    <t>xsq8uiUENPu</t>
  </si>
  <si>
    <t>09:29:41</t>
  </si>
  <si>
    <t>xsq8uiUENml</t>
  </si>
  <si>
    <t>xsq8uiUENma</t>
  </si>
  <si>
    <t>xsq8uiUENmY</t>
  </si>
  <si>
    <t>09:30:04</t>
  </si>
  <si>
    <t>xsq8uiUENdv</t>
  </si>
  <si>
    <t>09:30:07</t>
  </si>
  <si>
    <t>xsq8uiUEMQF</t>
  </si>
  <si>
    <t>xsq8uiUEMQ0</t>
  </si>
  <si>
    <t>xsq8uiUEMQ@</t>
  </si>
  <si>
    <t>09:31:01</t>
  </si>
  <si>
    <t>xsq8uiUEMwa</t>
  </si>
  <si>
    <t>09:31:12</t>
  </si>
  <si>
    <t>xsq8uiUEM$W</t>
  </si>
  <si>
    <t>09:31:26</t>
  </si>
  <si>
    <t>xsq8uiUEMsc</t>
  </si>
  <si>
    <t>xsq8uiUEMsa</t>
  </si>
  <si>
    <t>xsq8uiUEMtQ</t>
  </si>
  <si>
    <t>09:32:08</t>
  </si>
  <si>
    <t>xsq8uiUEfLK</t>
  </si>
  <si>
    <t>xsq8uiUEfLI</t>
  </si>
  <si>
    <t>09:32:11</t>
  </si>
  <si>
    <t>xsq8uiUEfB0</t>
  </si>
  <si>
    <t>09:32:24</t>
  </si>
  <si>
    <t>xsq8uiUEf3R</t>
  </si>
  <si>
    <t>09:32:33</t>
  </si>
  <si>
    <t>xsq8uiUEf4E</t>
  </si>
  <si>
    <t>09:33:23</t>
  </si>
  <si>
    <t>xsq8uiUEfcV</t>
  </si>
  <si>
    <t>xsq8uiUEfXX</t>
  </si>
  <si>
    <t>09:33:45</t>
  </si>
  <si>
    <t>xsq8uiUEeSx</t>
  </si>
  <si>
    <t>xsq8uiUEeSc</t>
  </si>
  <si>
    <t>09:33:52</t>
  </si>
  <si>
    <t>xsq8uiUEeJr</t>
  </si>
  <si>
    <t>09:34:05</t>
  </si>
  <si>
    <t>xsq8uiUEeEX</t>
  </si>
  <si>
    <t>xsq8uiUEeF9</t>
  </si>
  <si>
    <t>xsq8uiUEeFw</t>
  </si>
  <si>
    <t>09:35:08</t>
  </si>
  <si>
    <t>xsq8uiUEedW</t>
  </si>
  <si>
    <t>09:35:13</t>
  </si>
  <si>
    <t>xsq8uiUEhQL</t>
  </si>
  <si>
    <t>09:36:16</t>
  </si>
  <si>
    <t>xsq8uiUEhoR</t>
  </si>
  <si>
    <t>xsq8uiUEhoL</t>
  </si>
  <si>
    <t>09:36:18</t>
  </si>
  <si>
    <t>xsq8uiUEhod</t>
  </si>
  <si>
    <t>xsq8uiUEhoY</t>
  </si>
  <si>
    <t>09:37:55</t>
  </si>
  <si>
    <t>xsq8uiUEg59</t>
  </si>
  <si>
    <t>xsq8uiUEg57</t>
  </si>
  <si>
    <t>xsq8uiUEg55</t>
  </si>
  <si>
    <t>xsq8uiUEg50</t>
  </si>
  <si>
    <t>09:38:48</t>
  </si>
  <si>
    <t>xsq8uiUEgbz</t>
  </si>
  <si>
    <t>xsq8uiUEjQ7</t>
  </si>
  <si>
    <t>09:39:00</t>
  </si>
  <si>
    <t>xsq8uiUEjSZ</t>
  </si>
  <si>
    <t>09:39:04</t>
  </si>
  <si>
    <t>xsq8uiUEjJh</t>
  </si>
  <si>
    <t>xsq8uiUEjJf</t>
  </si>
  <si>
    <t>09:39:12</t>
  </si>
  <si>
    <t>xsq8uiUEjKG</t>
  </si>
  <si>
    <t>09:39:20</t>
  </si>
  <si>
    <t>xsq8uiUEjBq</t>
  </si>
  <si>
    <t>09:40:01</t>
  </si>
  <si>
    <t>xsq8uiUEj$o</t>
  </si>
  <si>
    <t>xsq8uiUEj$m</t>
  </si>
  <si>
    <t>xsq8uiUEj$k</t>
  </si>
  <si>
    <t>09:40:39</t>
  </si>
  <si>
    <t>xsq8uiUEiVS</t>
  </si>
  <si>
    <t>09:40:46</t>
  </si>
  <si>
    <t>xsq8uiUEiGi</t>
  </si>
  <si>
    <t>xsq8uiUEiGg</t>
  </si>
  <si>
    <t>xsq8uiUEiGa</t>
  </si>
  <si>
    <t>xsq8uiUEiHO</t>
  </si>
  <si>
    <t>xsq8uiUEiHM</t>
  </si>
  <si>
    <t>09:42:13</t>
  </si>
  <si>
    <t>xsq8uiUElBU</t>
  </si>
  <si>
    <t>xsq8uiUElBS</t>
  </si>
  <si>
    <t>xsq8uiUElBR</t>
  </si>
  <si>
    <t>xsq8uiUElBJ</t>
  </si>
  <si>
    <t>09:42:20</t>
  </si>
  <si>
    <t>xsq8uiUElF1</t>
  </si>
  <si>
    <t>xsq8uiUElFz</t>
  </si>
  <si>
    <t>xsq8uiUElFi</t>
  </si>
  <si>
    <t>09:43:36</t>
  </si>
  <si>
    <t>xsq8uiUEkJo</t>
  </si>
  <si>
    <t>xsq8uiUEkJm</t>
  </si>
  <si>
    <t>xsq8uiUEkJk</t>
  </si>
  <si>
    <t>09:44:59</t>
  </si>
  <si>
    <t>xsq8uiUEXHu</t>
  </si>
  <si>
    <t>xsq8uiUEXHs</t>
  </si>
  <si>
    <t>xsq8uiUEXHq</t>
  </si>
  <si>
    <t>xsq8uiUEXHo</t>
  </si>
  <si>
    <t>xsq8uiUEXHm</t>
  </si>
  <si>
    <t>xsq8uiUEXHk</t>
  </si>
  <si>
    <t>xsq8uiUEXHb</t>
  </si>
  <si>
    <t>09:45:08</t>
  </si>
  <si>
    <t>xsq8uiUEXF6</t>
  </si>
  <si>
    <t>xsq8uiUEXF4</t>
  </si>
  <si>
    <t>xsq8uiUEXF@</t>
  </si>
  <si>
    <t>xsq8uiUEXFz</t>
  </si>
  <si>
    <t>09:46:16</t>
  </si>
  <si>
    <t>xsq8uiUEWU5</t>
  </si>
  <si>
    <t>xsq8uiUEWU3</t>
  </si>
  <si>
    <t>xsq8uiUEWU1</t>
  </si>
  <si>
    <t>09:46:33</t>
  </si>
  <si>
    <t>xsq8uiUEWAe</t>
  </si>
  <si>
    <t>xsq8uiUEWAc</t>
  </si>
  <si>
    <t>xsq8uiUEWAa</t>
  </si>
  <si>
    <t>09:46:52</t>
  </si>
  <si>
    <t>xsq8uiUEW7W</t>
  </si>
  <si>
    <t>xsq8uiUEW4R</t>
  </si>
  <si>
    <t>xsq8uiUEW4K</t>
  </si>
  <si>
    <t>09:46:58</t>
  </si>
  <si>
    <t>xsq8uiUEWvG</t>
  </si>
  <si>
    <t>xsq8uiUEWhN</t>
  </si>
  <si>
    <t>09:47:34</t>
  </si>
  <si>
    <t>xsq8uiUEWWf</t>
  </si>
  <si>
    <t>09:48:11</t>
  </si>
  <si>
    <t>xsq8uiUEZ1H</t>
  </si>
  <si>
    <t>xsq8uiUEZ1F</t>
  </si>
  <si>
    <t>09:48:46</t>
  </si>
  <si>
    <t>xsq8uiUEZtW</t>
  </si>
  <si>
    <t>xsq8uiUEZqU</t>
  </si>
  <si>
    <t>xsq8uiUEZqB</t>
  </si>
  <si>
    <t>xsq8uiUEZq2</t>
  </si>
  <si>
    <t>xsq8uiUEZqk</t>
  </si>
  <si>
    <t>09:48:56</t>
  </si>
  <si>
    <t>xsq8uiUEZiE</t>
  </si>
  <si>
    <t>xsq8uiUEZi6</t>
  </si>
  <si>
    <t>xsq8uiUEZi0</t>
  </si>
  <si>
    <t>xsq8uiUEZi@</t>
  </si>
  <si>
    <t>xsq8uiUEZiX</t>
  </si>
  <si>
    <t>09:50:33</t>
  </si>
  <si>
    <t>xsq8uiUEYdC</t>
  </si>
  <si>
    <t>xsq8uiUEYdA</t>
  </si>
  <si>
    <t>xsq8uiUEYd8</t>
  </si>
  <si>
    <t>xsq8uiUEYd0</t>
  </si>
  <si>
    <t>xsq8uiUEYd@</t>
  </si>
  <si>
    <t>09:52:00</t>
  </si>
  <si>
    <t>xsq8uiUEban</t>
  </si>
  <si>
    <t>09:52:17</t>
  </si>
  <si>
    <t>xsq8uiUEaMf</t>
  </si>
  <si>
    <t>xsq8uiUEaNP</t>
  </si>
  <si>
    <t>xsq8uiUEaNE</t>
  </si>
  <si>
    <t>xsq8uiUEaNC</t>
  </si>
  <si>
    <t>xsq8uiUEaNA</t>
  </si>
  <si>
    <t>xsq8uiUEaN8</t>
  </si>
  <si>
    <t>xsq8uiUEaN7</t>
  </si>
  <si>
    <t>09:53:13</t>
  </si>
  <si>
    <t>xsq8uiUEalN</t>
  </si>
  <si>
    <t>xsq8uiUEalB</t>
  </si>
  <si>
    <t>09:53:14</t>
  </si>
  <si>
    <t>xsq8uiUEall</t>
  </si>
  <si>
    <t>09:53:37</t>
  </si>
  <si>
    <t>xsq8uiUEdVu</t>
  </si>
  <si>
    <t>xsq8uiUEdVp</t>
  </si>
  <si>
    <t>xsq8uiUEdVh</t>
  </si>
  <si>
    <t>09:54:15</t>
  </si>
  <si>
    <t>xsq8uiUEduc</t>
  </si>
  <si>
    <t>09:54:47</t>
  </si>
  <si>
    <t>xsq8uiUEdj4</t>
  </si>
  <si>
    <t>xsq8uiUEdj0</t>
  </si>
  <si>
    <t>09:54:53</t>
  </si>
  <si>
    <t>xsq8uiUEdWj</t>
  </si>
  <si>
    <t>09:55:27</t>
  </si>
  <si>
    <t>xsq8uiUEcFb</t>
  </si>
  <si>
    <t>09:56:13</t>
  </si>
  <si>
    <t>xsq8uiUEckG</t>
  </si>
  <si>
    <t>xsq8uiUEckC</t>
  </si>
  <si>
    <t>09:56:22</t>
  </si>
  <si>
    <t>xsq8uiUEcWR</t>
  </si>
  <si>
    <t>xsq8uiUEcWP</t>
  </si>
  <si>
    <t>09:56:32</t>
  </si>
  <si>
    <t>xsq8uiUEcbZ</t>
  </si>
  <si>
    <t>09:56:46</t>
  </si>
  <si>
    <t>xsq8uiUEvJx</t>
  </si>
  <si>
    <t>09:56:54</t>
  </si>
  <si>
    <t>xsq8uiUEvNj</t>
  </si>
  <si>
    <t>09:57:06</t>
  </si>
  <si>
    <t>xsq8uiUEv3M</t>
  </si>
  <si>
    <t>xsq8uiUEv3K</t>
  </si>
  <si>
    <t>09:58:40</t>
  </si>
  <si>
    <t>xsq8uiUEuLY</t>
  </si>
  <si>
    <t>xsq8uiUEuAN</t>
  </si>
  <si>
    <t>xsq8uiUEuAF</t>
  </si>
  <si>
    <t>xsq8uiUEuA2</t>
  </si>
  <si>
    <t>09:58:41</t>
  </si>
  <si>
    <t>xsq8uiUEuAx</t>
  </si>
  <si>
    <t>09:59:36</t>
  </si>
  <si>
    <t>xsq8uiUEulo</t>
  </si>
  <si>
    <t>10:00:27</t>
  </si>
  <si>
    <t>xsq8uiUEx2F</t>
  </si>
  <si>
    <t>xsq8uiUEx2D</t>
  </si>
  <si>
    <t>xsq8uiUEx2H</t>
  </si>
  <si>
    <t>10:00:39</t>
  </si>
  <si>
    <t>xsq8uiUEx53</t>
  </si>
  <si>
    <t>xsq8uiUEx51</t>
  </si>
  <si>
    <t>10:00:42</t>
  </si>
  <si>
    <t>xsq8uiUExwZ</t>
  </si>
  <si>
    <t>xsq8uiUExwf</t>
  </si>
  <si>
    <t>xsq8uiUExwd</t>
  </si>
  <si>
    <t>xsq8uiUExwb</t>
  </si>
  <si>
    <t>10:00:43</t>
  </si>
  <si>
    <t>xsq8uiUExxL</t>
  </si>
  <si>
    <t>10:01:39</t>
  </si>
  <si>
    <t>xsq8uiUEwRj</t>
  </si>
  <si>
    <t>xsq8uiUEwRh</t>
  </si>
  <si>
    <t>10:03:00</t>
  </si>
  <si>
    <t>xsq8uiUEwc0</t>
  </si>
  <si>
    <t>10:03:33</t>
  </si>
  <si>
    <t>xsq8uiUEz88</t>
  </si>
  <si>
    <t>10:03:34</t>
  </si>
  <si>
    <t>xsq8uiUEz9S</t>
  </si>
  <si>
    <t>xsq8uiUEz9Q</t>
  </si>
  <si>
    <t>xsq8uiUEz9O</t>
  </si>
  <si>
    <t>xsq8uiUEz9J</t>
  </si>
  <si>
    <t>xsq8uiUEz9H</t>
  </si>
  <si>
    <t>10:03:46</t>
  </si>
  <si>
    <t>xsq8uiUEz3p</t>
  </si>
  <si>
    <t>10:03:47</t>
  </si>
  <si>
    <t>xsq8uiUEz1U</t>
  </si>
  <si>
    <t>10:05:02</t>
  </si>
  <si>
    <t>xsq8uiUEyAx</t>
  </si>
  <si>
    <t>xsq8uiUE$Ji</t>
  </si>
  <si>
    <t>10:06:33</t>
  </si>
  <si>
    <t>xsq8uiUE$85</t>
  </si>
  <si>
    <t>xsq8uiUE$83</t>
  </si>
  <si>
    <t>xsq8uiUE$C3</t>
  </si>
  <si>
    <t>10:07:38</t>
  </si>
  <si>
    <t>xsq8uiUE@Uj</t>
  </si>
  <si>
    <t>xsq8uiUE@VS</t>
  </si>
  <si>
    <t>10:07:39</t>
  </si>
  <si>
    <t>xsq8uiUE@Vo</t>
  </si>
  <si>
    <t>xsq8uiUE@Vm</t>
  </si>
  <si>
    <t>xsq8uiUE@Vl</t>
  </si>
  <si>
    <t>10:07:42</t>
  </si>
  <si>
    <t>xsq8uiUE@IQ</t>
  </si>
  <si>
    <t>10:08:04</t>
  </si>
  <si>
    <t>xsq8uiUE@0I</t>
  </si>
  <si>
    <t>xsq8uiUE@0G</t>
  </si>
  <si>
    <t>10:09:25</t>
  </si>
  <si>
    <t>xsq8uiUEn36</t>
  </si>
  <si>
    <t>10:09:31</t>
  </si>
  <si>
    <t>xsq8uiUEn7I</t>
  </si>
  <si>
    <t>10:10:57</t>
  </si>
  <si>
    <t>xsq8uiUEmAz</t>
  </si>
  <si>
    <t>xsq8uiUEmAi</t>
  </si>
  <si>
    <t>xsq8uiUEmAh</t>
  </si>
  <si>
    <t>10:10:58</t>
  </si>
  <si>
    <t>xsq8uiUEm88</t>
  </si>
  <si>
    <t>10:10:59</t>
  </si>
  <si>
    <t>xsq8uiUEm8w</t>
  </si>
  <si>
    <t>10:11:00</t>
  </si>
  <si>
    <t>xsq8uiUEmFT</t>
  </si>
  <si>
    <t>10:11:23</t>
  </si>
  <si>
    <t>xsq8uiUEm$c</t>
  </si>
  <si>
    <t>10:11:37</t>
  </si>
  <si>
    <t>xsq8uiUEmhl</t>
  </si>
  <si>
    <t>xsq8uiUEmhj</t>
  </si>
  <si>
    <t>10:12:02</t>
  </si>
  <si>
    <t>xsq8uiUEpVG</t>
  </si>
  <si>
    <t>10:12:03</t>
  </si>
  <si>
    <t>xsq8uiUEpVl</t>
  </si>
  <si>
    <t>10:12:34</t>
  </si>
  <si>
    <t>xsq8uiUEp1G</t>
  </si>
  <si>
    <t>10:12:36</t>
  </si>
  <si>
    <t>xsq8uiUEp7D</t>
  </si>
  <si>
    <t>10:12:38</t>
  </si>
  <si>
    <t>xsq8uiUEp41</t>
  </si>
  <si>
    <t>10:12:39</t>
  </si>
  <si>
    <t>xsq8uiUEp4g</t>
  </si>
  <si>
    <t>xsq8uiUEp4e</t>
  </si>
  <si>
    <t>10:13:41</t>
  </si>
  <si>
    <t>xsq8uiUEoMR</t>
  </si>
  <si>
    <t>10:14:20</t>
  </si>
  <si>
    <t>xsq8uiUEozR</t>
  </si>
  <si>
    <t>xsq8uiUEozP</t>
  </si>
  <si>
    <t>xsq8uiUEozN</t>
  </si>
  <si>
    <t>xsq8uiUEozD</t>
  </si>
  <si>
    <t>xsq8uiUEoz8</t>
  </si>
  <si>
    <t>10:15:09</t>
  </si>
  <si>
    <t>xsq8uiUErLz</t>
  </si>
  <si>
    <t>xsq8uiUErLx</t>
  </si>
  <si>
    <t>10:15:10</t>
  </si>
  <si>
    <t>xsq8uiUErA2</t>
  </si>
  <si>
    <t>xsq8uiUErA0</t>
  </si>
  <si>
    <t>10:15:47</t>
  </si>
  <si>
    <t>xsq8uiUErmR</t>
  </si>
  <si>
    <t>xsq8uiUErmH</t>
  </si>
  <si>
    <t>10:16:06</t>
  </si>
  <si>
    <t>xsq8uiUErZ6</t>
  </si>
  <si>
    <t>10:16:11</t>
  </si>
  <si>
    <t>xsq8uiUErcC</t>
  </si>
  <si>
    <t>10:16:54</t>
  </si>
  <si>
    <t>xsq8uiUEq3w</t>
  </si>
  <si>
    <t>xsq8uiUEq0o</t>
  </si>
  <si>
    <t>10:17:16</t>
  </si>
  <si>
    <t>xsq8uiUEqrH</t>
  </si>
  <si>
    <t>10:17:23</t>
  </si>
  <si>
    <t>xsq8uiUEqlk</t>
  </si>
  <si>
    <t>xsq8uiUEqli</t>
  </si>
  <si>
    <t>xsq8uiUEqlg</t>
  </si>
  <si>
    <t>xsq8uiUEqlY</t>
  </si>
  <si>
    <t>10:17:51</t>
  </si>
  <si>
    <t>xsq8uiUEtNO</t>
  </si>
  <si>
    <t>10:18:03</t>
  </si>
  <si>
    <t>xsq8uiUEtCG</t>
  </si>
  <si>
    <t>xsq8uiUEtC9</t>
  </si>
  <si>
    <t>10:19:55</t>
  </si>
  <si>
    <t>xsq8uiUEsqO</t>
  </si>
  <si>
    <t>xsq8uiUEsqM</t>
  </si>
  <si>
    <t>10:19:56</t>
  </si>
  <si>
    <t>xsq8uiUEsqb</t>
  </si>
  <si>
    <t>10:19:59</t>
  </si>
  <si>
    <t>xsq8uiUEshJ</t>
  </si>
  <si>
    <t>10:20:00</t>
  </si>
  <si>
    <t>xsq8uiUEsfW</t>
  </si>
  <si>
    <t>10:20:11</t>
  </si>
  <si>
    <t>xsq8uiUEsch</t>
  </si>
  <si>
    <t>10:20:44</t>
  </si>
  <si>
    <t>xsq8uiUD98W</t>
  </si>
  <si>
    <t>10:20:58</t>
  </si>
  <si>
    <t>xsq8uiUD976</t>
  </si>
  <si>
    <t>xsq8uiUD97w</t>
  </si>
  <si>
    <t>10:21:30</t>
  </si>
  <si>
    <t>xsq8uiUD9a0</t>
  </si>
  <si>
    <t>10:21:41</t>
  </si>
  <si>
    <t>xsq8uiUD8Vi</t>
  </si>
  <si>
    <t>10:21:56</t>
  </si>
  <si>
    <t>xsq8uiUD8Kl</t>
  </si>
  <si>
    <t>10:22:11</t>
  </si>
  <si>
    <t>xsq8uiUD86S</t>
  </si>
  <si>
    <t>10:22:15</t>
  </si>
  <si>
    <t>xsq8uiUD84M</t>
  </si>
  <si>
    <t>10:22:27</t>
  </si>
  <si>
    <t>xsq8uiUD8zr</t>
  </si>
  <si>
    <t>xsq8uiUD8zm</t>
  </si>
  <si>
    <t>10:22:33</t>
  </si>
  <si>
    <t>xsq8uiUD8mh</t>
  </si>
  <si>
    <t>10:22:51</t>
  </si>
  <si>
    <t>xsq8uiUD8jV</t>
  </si>
  <si>
    <t>xsq8uiUD8jT</t>
  </si>
  <si>
    <t>10:23:09</t>
  </si>
  <si>
    <t>xsq8uiUDBQY</t>
  </si>
  <si>
    <t>10:23:26</t>
  </si>
  <si>
    <t>xsq8uiUDBGv</t>
  </si>
  <si>
    <t>10:23:31</t>
  </si>
  <si>
    <t>xsq8uiUDBN@</t>
  </si>
  <si>
    <t>xsq8uiUDBNr</t>
  </si>
  <si>
    <t>10:24:20</t>
  </si>
  <si>
    <t>xsq8uiUDBgX</t>
  </si>
  <si>
    <t>10:24:29</t>
  </si>
  <si>
    <t>xsq8uiUDBk2</t>
  </si>
  <si>
    <t>10:24:42</t>
  </si>
  <si>
    <t>xsq8uiUDBXp</t>
  </si>
  <si>
    <t>10:25:15</t>
  </si>
  <si>
    <t>xsq8uiUDAHC</t>
  </si>
  <si>
    <t>10:25:29</t>
  </si>
  <si>
    <t>xsq8uiUDALa</t>
  </si>
  <si>
    <t>xsq8uiUDALY</t>
  </si>
  <si>
    <t>10:26:29</t>
  </si>
  <si>
    <t>xsq8uiUDAgl</t>
  </si>
  <si>
    <t>10:26:53</t>
  </si>
  <si>
    <t>xsq8uiUDAa3</t>
  </si>
  <si>
    <t>xsq8uiUDAa1</t>
  </si>
  <si>
    <t>xsq8uiUDAa$</t>
  </si>
  <si>
    <t>xsq8uiUDAaz</t>
  </si>
  <si>
    <t>xsq8uiUDAaj</t>
  </si>
  <si>
    <t>10:26:57</t>
  </si>
  <si>
    <t>xsq8uiUDDQl</t>
  </si>
  <si>
    <t>xsq8uiUDDRQ</t>
  </si>
  <si>
    <t>xsq8uiUDDRI</t>
  </si>
  <si>
    <t>10:27:15</t>
  </si>
  <si>
    <t>xsq8uiUDDKL</t>
  </si>
  <si>
    <t>10:27:16</t>
  </si>
  <si>
    <t>xsq8uiUDDKB</t>
  </si>
  <si>
    <t>10:28:07</t>
  </si>
  <si>
    <t>xsq8uiUDDoq</t>
  </si>
  <si>
    <t>10:28:21</t>
  </si>
  <si>
    <t>xsq8uiUDDrs</t>
  </si>
  <si>
    <t>10:29:57</t>
  </si>
  <si>
    <t>xsq8uiUDC6Z</t>
  </si>
  <si>
    <t>xsq8uiUDC6X</t>
  </si>
  <si>
    <t>xsq8uiUDC6j</t>
  </si>
  <si>
    <t>xsq8uiUDC6f</t>
  </si>
  <si>
    <t>xsq8uiUDC6d</t>
  </si>
  <si>
    <t>xsq8uiUDC6b</t>
  </si>
  <si>
    <t>10:30:01</t>
  </si>
  <si>
    <t>xsq8uiUDCwz</t>
  </si>
  <si>
    <t>10:30:02</t>
  </si>
  <si>
    <t>xsq8uiUDCwi</t>
  </si>
  <si>
    <t>xsq8uiUDCwb</t>
  </si>
  <si>
    <t>10:30:23</t>
  </si>
  <si>
    <t>xsq8uiUDCsr</t>
  </si>
  <si>
    <t>10:31:39</t>
  </si>
  <si>
    <t>xsq8uiUDFEx</t>
  </si>
  <si>
    <t>10:33:18</t>
  </si>
  <si>
    <t>xsq8uiUDENU</t>
  </si>
  <si>
    <t>xsq8uiUDENN</t>
  </si>
  <si>
    <t>xsq8uiUDEN@</t>
  </si>
  <si>
    <t>10:33:34</t>
  </si>
  <si>
    <t>xsq8uiUDEFE</t>
  </si>
  <si>
    <t>10:34:11</t>
  </si>
  <si>
    <t>xsq8uiUDErI</t>
  </si>
  <si>
    <t>10:34:13</t>
  </si>
  <si>
    <t>xsq8uiUDEgP</t>
  </si>
  <si>
    <t>xsq8uiUDEjZ</t>
  </si>
  <si>
    <t>xsq8uiUDEjb</t>
  </si>
  <si>
    <t>xsq8uiUDEYK</t>
  </si>
  <si>
    <t>10:34:58</t>
  </si>
  <si>
    <t>xsq8uiUD1Mp</t>
  </si>
  <si>
    <t>xsq8uiUD1Mg</t>
  </si>
  <si>
    <t>10:35:07</t>
  </si>
  <si>
    <t>xsq8uiUD19Z</t>
  </si>
  <si>
    <t>xsq8uiUD1EO</t>
  </si>
  <si>
    <t>10:35:54</t>
  </si>
  <si>
    <t>xsq8uiUD1fb</t>
  </si>
  <si>
    <t>xsq8uiUD1kL</t>
  </si>
  <si>
    <t>10:35:58</t>
  </si>
  <si>
    <t>xsq8uiUD1iz</t>
  </si>
  <si>
    <t>10:37:53</t>
  </si>
  <si>
    <t>xsq8uiUD0c@</t>
  </si>
  <si>
    <t>xsq8uiUD0cv</t>
  </si>
  <si>
    <t>xsq8uiUD0ct</t>
  </si>
  <si>
    <t>xsq8uiUD0cp</t>
  </si>
  <si>
    <t>10:38:29</t>
  </si>
  <si>
    <t>xsq8uiUD3AA</t>
  </si>
  <si>
    <t>10:38:31</t>
  </si>
  <si>
    <t>xsq8uiUD38O</t>
  </si>
  <si>
    <t>10:38:48</t>
  </si>
  <si>
    <t>xsq8uiUD36G</t>
  </si>
  <si>
    <t>10:38:55</t>
  </si>
  <si>
    <t>xsq8uiUD3w8</t>
  </si>
  <si>
    <t>10:39:38</t>
  </si>
  <si>
    <t>xsq8uiUD3Yt</t>
  </si>
  <si>
    <t>10:39:40</t>
  </si>
  <si>
    <t>xsq8uiUD3W4</t>
  </si>
  <si>
    <t>10:39:52</t>
  </si>
  <si>
    <t>xsq8uiUD2Qd</t>
  </si>
  <si>
    <t>10:40:07</t>
  </si>
  <si>
    <t>xsq8uiUD2H5</t>
  </si>
  <si>
    <t>10:40:16</t>
  </si>
  <si>
    <t>xsq8uiUD2Kr</t>
  </si>
  <si>
    <t>10:40:53</t>
  </si>
  <si>
    <t>xsq8uiUD2$7</t>
  </si>
  <si>
    <t>xsq8uiUD2$n</t>
  </si>
  <si>
    <t>10:41:26</t>
  </si>
  <si>
    <t>xsq8uiUD2Y7</t>
  </si>
  <si>
    <t>xsq8uiUD2Ys</t>
  </si>
  <si>
    <t>10:41:27</t>
  </si>
  <si>
    <t>xsq8uiUD2Yq</t>
  </si>
  <si>
    <t>10:41:39</t>
  </si>
  <si>
    <t>xsq8uiUD2a7</t>
  </si>
  <si>
    <t>xsq8uiUD2a1</t>
  </si>
  <si>
    <t>10:42:44</t>
  </si>
  <si>
    <t>xsq8uiUD5$H</t>
  </si>
  <si>
    <t>xsq8uiUD5$F</t>
  </si>
  <si>
    <t>xsq8uiUD5$7</t>
  </si>
  <si>
    <t>10:42:46</t>
  </si>
  <si>
    <t>xsq8uiUD5yR</t>
  </si>
  <si>
    <t>10:42:47</t>
  </si>
  <si>
    <t>xsq8uiUD5ym</t>
  </si>
  <si>
    <t>10:43:26</t>
  </si>
  <si>
    <t>xsq8uiUD5Xe</t>
  </si>
  <si>
    <t>10:44:53</t>
  </si>
  <si>
    <t>xsq8uiUD4ge</t>
  </si>
  <si>
    <t>xsq8uiUD4hU</t>
  </si>
  <si>
    <t>xsq8uiUD4hR</t>
  </si>
  <si>
    <t>xsq8uiUD4hK</t>
  </si>
  <si>
    <t>10:45:15</t>
  </si>
  <si>
    <t>xsq8uiUD7Rp</t>
  </si>
  <si>
    <t>10:46:14</t>
  </si>
  <si>
    <t>xsq8uiUD7s6</t>
  </si>
  <si>
    <t>xsq8uiUD7s3</t>
  </si>
  <si>
    <t>xsq8uiUD7s1</t>
  </si>
  <si>
    <t>10:46:27</t>
  </si>
  <si>
    <t>xsq8uiUD7kO</t>
  </si>
  <si>
    <t>10:46:28</t>
  </si>
  <si>
    <t>xsq8uiUD7le</t>
  </si>
  <si>
    <t>xsq8uiUD7lc</t>
  </si>
  <si>
    <t>xsq8uiUD7lW</t>
  </si>
  <si>
    <t>10:48:05</t>
  </si>
  <si>
    <t>xsq8uiUD6jm</t>
  </si>
  <si>
    <t>xsq8uiUD6jk</t>
  </si>
  <si>
    <t>10:48:13</t>
  </si>
  <si>
    <t>xsq8uiUD6Ww</t>
  </si>
  <si>
    <t>xsq8uiUD6Wu</t>
  </si>
  <si>
    <t>xsq8uiUD6Ws</t>
  </si>
  <si>
    <t>xsq8uiUD6Wi</t>
  </si>
  <si>
    <t>10:48:57</t>
  </si>
  <si>
    <t>xsq8uiUDP9b</t>
  </si>
  <si>
    <t>10:50:11</t>
  </si>
  <si>
    <t>xsq8uiUDOUw</t>
  </si>
  <si>
    <t>10:50:13</t>
  </si>
  <si>
    <t>xsq8uiUDOVW</t>
  </si>
  <si>
    <t>xsq8uiUDOSU</t>
  </si>
  <si>
    <t>10:51:17</t>
  </si>
  <si>
    <t>xsq8uiUDOre</t>
  </si>
  <si>
    <t>xsq8uiUDOg6</t>
  </si>
  <si>
    <t>xsq8uiUDOg4</t>
  </si>
  <si>
    <t>10:51:28</t>
  </si>
  <si>
    <t>xsq8uiUDOlX</t>
  </si>
  <si>
    <t>xsq8uiUDOiP</t>
  </si>
  <si>
    <t>10:52:13</t>
  </si>
  <si>
    <t>xsq8uiUDR9e</t>
  </si>
  <si>
    <t>10:52:29</t>
  </si>
  <si>
    <t>xsq8uiUDR0n</t>
  </si>
  <si>
    <t>10:53:35</t>
  </si>
  <si>
    <t>xsq8uiUDQ8h</t>
  </si>
  <si>
    <t>xsq8uiUDQ8d</t>
  </si>
  <si>
    <t>10:54:19</t>
  </si>
  <si>
    <t>xsq8uiUDQkS</t>
  </si>
  <si>
    <t>10:54:20</t>
  </si>
  <si>
    <t>xsq8uiUDQlx</t>
  </si>
  <si>
    <t>10:54:42</t>
  </si>
  <si>
    <t>xsq8uiUDTPv</t>
  </si>
  <si>
    <t>xsq8uiUDTPp</t>
  </si>
  <si>
    <t>xsq8uiUDTPn</t>
  </si>
  <si>
    <t>xsq8uiUDTPl</t>
  </si>
  <si>
    <t>xsq8uiUDTPd</t>
  </si>
  <si>
    <t>10:55:04</t>
  </si>
  <si>
    <t>xsq8uiUDT9Z</t>
  </si>
  <si>
    <t>10:55:36</t>
  </si>
  <si>
    <t>xsq8uiUDTmu</t>
  </si>
  <si>
    <t>xsq8uiUDTms</t>
  </si>
  <si>
    <t>10:57:05</t>
  </si>
  <si>
    <t>xsq8uiUDS$f</t>
  </si>
  <si>
    <t>10:57:06</t>
  </si>
  <si>
    <t>xsq8uiUDSoV</t>
  </si>
  <si>
    <t>xsq8uiUDSoT</t>
  </si>
  <si>
    <t>10:57:09</t>
  </si>
  <si>
    <t>xsq8uiUDStF</t>
  </si>
  <si>
    <t>xsq8uiUDStD</t>
  </si>
  <si>
    <t>10:57:24</t>
  </si>
  <si>
    <t>xsq8uiUDSlo</t>
  </si>
  <si>
    <t>xsq8uiUDSlk</t>
  </si>
  <si>
    <t>10:58:10</t>
  </si>
  <si>
    <t>xsq8uiUDVBT</t>
  </si>
  <si>
    <t>10:58:32</t>
  </si>
  <si>
    <t>xsq8uiUDVuf</t>
  </si>
  <si>
    <t>10:58:50</t>
  </si>
  <si>
    <t>xsq8uiUDVsH</t>
  </si>
  <si>
    <t>10:59:14</t>
  </si>
  <si>
    <t>xsq8uiUDUQc</t>
  </si>
  <si>
    <t>10:59:27</t>
  </si>
  <si>
    <t>xsq8uiUDUHz</t>
  </si>
  <si>
    <t>11:00:31</t>
  </si>
  <si>
    <t>xsq8uiUDUXf</t>
  </si>
  <si>
    <t>11:00:44</t>
  </si>
  <si>
    <t>xsq8uiUDHOY</t>
  </si>
  <si>
    <t>xsq8uiUDHOW</t>
  </si>
  <si>
    <t>11:01:21</t>
  </si>
  <si>
    <t>xsq8uiUDHD1</t>
  </si>
  <si>
    <t>xsq8uiUDH2b</t>
  </si>
  <si>
    <t>xsq8uiUDHsZ</t>
  </si>
  <si>
    <t>xsq8uiUDHsb</t>
  </si>
  <si>
    <t>xsq8uiUDHtH</t>
  </si>
  <si>
    <t>xsq8uiUDHtF</t>
  </si>
  <si>
    <t>xsq8uiUDHtD</t>
  </si>
  <si>
    <t>xsq8uiUDHlQ</t>
  </si>
  <si>
    <t>xsq8uiUDHlO</t>
  </si>
  <si>
    <t>11:02:36</t>
  </si>
  <si>
    <t>xsq8uiUDHa1</t>
  </si>
  <si>
    <t>11:03:17</t>
  </si>
  <si>
    <t>xsq8uiUDG8b</t>
  </si>
  <si>
    <t>11:03:28</t>
  </si>
  <si>
    <t>xsq8uiUDG2X</t>
  </si>
  <si>
    <t>11:04:01</t>
  </si>
  <si>
    <t>xsq8uiUDGqS</t>
  </si>
  <si>
    <t>xsq8uiUDGqI</t>
  </si>
  <si>
    <t>11:04:17</t>
  </si>
  <si>
    <t>xsq8uiUDGiX</t>
  </si>
  <si>
    <t>11:04:40</t>
  </si>
  <si>
    <t>xsq8uiUDJPF</t>
  </si>
  <si>
    <t>xsq8uiUDJPD</t>
  </si>
  <si>
    <t>xsq8uiUDJPr</t>
  </si>
  <si>
    <t>11:04:59</t>
  </si>
  <si>
    <t>xsq8uiUDJKk</t>
  </si>
  <si>
    <t>11:05:01</t>
  </si>
  <si>
    <t>xsq8uiUDJBZ</t>
  </si>
  <si>
    <t>xsq8uiUDJBX</t>
  </si>
  <si>
    <t>xsq8uiUDJ8V</t>
  </si>
  <si>
    <t>xsq8uiUDJ8T</t>
  </si>
  <si>
    <t>xsq8uiUDJ85</t>
  </si>
  <si>
    <t>xsq8uiUDJ6Z</t>
  </si>
  <si>
    <t>xsq8uiUDJ6X</t>
  </si>
  <si>
    <t>xsq8uiUDJ7V</t>
  </si>
  <si>
    <t>xsq8uiUDJ7R</t>
  </si>
  <si>
    <t>xsq8uiUDJ77</t>
  </si>
  <si>
    <t>xsq8uiUDJ75</t>
  </si>
  <si>
    <t>xsq8uiUDJqh</t>
  </si>
  <si>
    <t>xsq8uiUDJqd</t>
  </si>
  <si>
    <t>11:05:58</t>
  </si>
  <si>
    <t>xsq8uiUDJhB</t>
  </si>
  <si>
    <t>xsq8uiUDJh9</t>
  </si>
  <si>
    <t>11:06:28</t>
  </si>
  <si>
    <t>xsq8uiUDJaZ</t>
  </si>
  <si>
    <t>xsq8uiUDJab</t>
  </si>
  <si>
    <t>11:08:04</t>
  </si>
  <si>
    <t>xsq8uiUDIlu</t>
  </si>
  <si>
    <t>11:08:06</t>
  </si>
  <si>
    <t>xsq8uiUDIjs</t>
  </si>
  <si>
    <t>xsq8uiUDIjq</t>
  </si>
  <si>
    <t>11:08:39</t>
  </si>
  <si>
    <t>xsq8uiUDL5i</t>
  </si>
  <si>
    <t>xsq8uiUDL5a</t>
  </si>
  <si>
    <t>11:08:55</t>
  </si>
  <si>
    <t>xsq8uiUDLyG</t>
  </si>
  <si>
    <t>11:09:41</t>
  </si>
  <si>
    <t>xsq8uiUDKO7</t>
  </si>
  <si>
    <t>11:09:45</t>
  </si>
  <si>
    <t>xsq8uiUDKUW</t>
  </si>
  <si>
    <t>11:09:46</t>
  </si>
  <si>
    <t>xsq8uiUDKVY</t>
  </si>
  <si>
    <t>xsq8uiUDKSK</t>
  </si>
  <si>
    <t>11:11:23</t>
  </si>
  <si>
    <t>xsq8uiUDNQT</t>
  </si>
  <si>
    <t>11:11:55</t>
  </si>
  <si>
    <t>xsq8uiUDNCG</t>
  </si>
  <si>
    <t>xsq8uiUDNCI</t>
  </si>
  <si>
    <t>11:12:57</t>
  </si>
  <si>
    <t>xsq8uiUDNWC</t>
  </si>
  <si>
    <t>xsq8uiUDNWA</t>
  </si>
  <si>
    <t>11:12:58</t>
  </si>
  <si>
    <t>xsq8uiUDNcH</t>
  </si>
  <si>
    <t>xsq8uiUDNcF</t>
  </si>
  <si>
    <t>11:13:00</t>
  </si>
  <si>
    <t>xsq8uiUDNao</t>
  </si>
  <si>
    <t>xsq8uiUDNak</t>
  </si>
  <si>
    <t>xsq8uiUDNaf</t>
  </si>
  <si>
    <t>xsq8uiUDNad</t>
  </si>
  <si>
    <t>xsq8uiUDNab</t>
  </si>
  <si>
    <t>xsq8uiUDNbG</t>
  </si>
  <si>
    <t>11:13:04</t>
  </si>
  <si>
    <t>xsq8uiUDMO3</t>
  </si>
  <si>
    <t>xsq8uiUDMCX</t>
  </si>
  <si>
    <t>xsq8uiUDM43</t>
  </si>
  <si>
    <t>xsq8uiUDM41</t>
  </si>
  <si>
    <t>xsq8uiUDM4w</t>
  </si>
  <si>
    <t>xsq8uiUDM4u</t>
  </si>
  <si>
    <t>xsq8uiUDMu7</t>
  </si>
  <si>
    <t>11:15:05</t>
  </si>
  <si>
    <t>xsq8uiUDMbT</t>
  </si>
  <si>
    <t>11:15:06</t>
  </si>
  <si>
    <t>xsq8uiUDfQT</t>
  </si>
  <si>
    <t>11:15:13</t>
  </si>
  <si>
    <t>xsq8uiUDfPY</t>
  </si>
  <si>
    <t>11:16:43</t>
  </si>
  <si>
    <t>xsq8uiUDfiV</t>
  </si>
  <si>
    <t>xsq8uiUDfiO</t>
  </si>
  <si>
    <t>11:16:46</t>
  </si>
  <si>
    <t>xsq8uiUDfjy</t>
  </si>
  <si>
    <t>xsq8uiUDfjn</t>
  </si>
  <si>
    <t>11:16:47</t>
  </si>
  <si>
    <t>xsq8uiUDfY9</t>
  </si>
  <si>
    <t>11:17:15</t>
  </si>
  <si>
    <t>xsq8uiUDeHI</t>
  </si>
  <si>
    <t>11:18:10</t>
  </si>
  <si>
    <t>xsq8uiUDeoG</t>
  </si>
  <si>
    <t>11:18:27</t>
  </si>
  <si>
    <t>xsq8uiUDerj</t>
  </si>
  <si>
    <t>11:18:30</t>
  </si>
  <si>
    <t>xsq8uiUDegy</t>
  </si>
  <si>
    <t>xsq8uiUDegh</t>
  </si>
  <si>
    <t>xsq8uiUDegb</t>
  </si>
  <si>
    <t>11:19:13</t>
  </si>
  <si>
    <t>xsq8uiUDhIt</t>
  </si>
  <si>
    <t>11:19:33</t>
  </si>
  <si>
    <t>xsq8uiUDhAV</t>
  </si>
  <si>
    <t>11:19:44</t>
  </si>
  <si>
    <t>xsq8uiUDhC1</t>
  </si>
  <si>
    <t>xsq8uiUDhC$</t>
  </si>
  <si>
    <t>xsq8uiUDhCZ</t>
  </si>
  <si>
    <t>xsq8uiUDhDJ</t>
  </si>
  <si>
    <t>11:20:02</t>
  </si>
  <si>
    <t>xsq8uiUDhzT</t>
  </si>
  <si>
    <t>xsq8uiUDhzJ</t>
  </si>
  <si>
    <t>11:20:43</t>
  </si>
  <si>
    <t>xsq8uiUDhdT</t>
  </si>
  <si>
    <t>xsq8uiUDhdR</t>
  </si>
  <si>
    <t>xsq8uiUDhdP</t>
  </si>
  <si>
    <t>xsq8uiUDgRf</t>
  </si>
  <si>
    <t>xsq8uiUDgRd</t>
  </si>
  <si>
    <t>11:21:01</t>
  </si>
  <si>
    <t>xsq8uiUDgVr</t>
  </si>
  <si>
    <t>11:21:04</t>
  </si>
  <si>
    <t>xsq8uiUDgTD</t>
  </si>
  <si>
    <t>11:21:40</t>
  </si>
  <si>
    <t>xsq8uiUDg6r</t>
  </si>
  <si>
    <t>xsq8uiUDg6p</t>
  </si>
  <si>
    <t>11:23:03</t>
  </si>
  <si>
    <t>xsq8uiUDjE@</t>
  </si>
  <si>
    <t>xsq8uiUDjEm</t>
  </si>
  <si>
    <t>xsq8uiUDjEZ</t>
  </si>
  <si>
    <t>xsq8uiUDjFV</t>
  </si>
  <si>
    <t>11:23:39</t>
  </si>
  <si>
    <t>xsq8uiUDjoJ</t>
  </si>
  <si>
    <t>11:24:25</t>
  </si>
  <si>
    <t>xsq8uiUDiRx</t>
  </si>
  <si>
    <t>xsq8uiUDiRv</t>
  </si>
  <si>
    <t>xsq8uiUDiRk</t>
  </si>
  <si>
    <t>xsq8uiUDiRi</t>
  </si>
  <si>
    <t>11:25:25</t>
  </si>
  <si>
    <t>xsq8uiUDiuL</t>
  </si>
  <si>
    <t>11:25:26</t>
  </si>
  <si>
    <t>xsq8uiUDivV</t>
  </si>
  <si>
    <t>11:25:33</t>
  </si>
  <si>
    <t>xsq8uiUDiyX</t>
  </si>
  <si>
    <t>11:25:41</t>
  </si>
  <si>
    <t>xsq8uiUDit6</t>
  </si>
  <si>
    <t>11:26:18</t>
  </si>
  <si>
    <t>xsq8uiUDlGK</t>
  </si>
  <si>
    <t>xsq8uiUDlGC</t>
  </si>
  <si>
    <t>xsq8uiUDlG3</t>
  </si>
  <si>
    <t>11:26:55</t>
  </si>
  <si>
    <t>xsq8uiUDl6S</t>
  </si>
  <si>
    <t>xsq8uiUDl6Q</t>
  </si>
  <si>
    <t>xsq8uiUDl6O</t>
  </si>
  <si>
    <t>xsq8uiUDl6F</t>
  </si>
  <si>
    <t>xsq8uiUDl6D</t>
  </si>
  <si>
    <t>11:27:45</t>
  </si>
  <si>
    <t>xsq8uiUDldT</t>
  </si>
  <si>
    <t>11:27:50</t>
  </si>
  <si>
    <t>xsq8uiUDlbR</t>
  </si>
  <si>
    <t>xsq8uiUDlbK</t>
  </si>
  <si>
    <t>xsq8uiUDlbJ</t>
  </si>
  <si>
    <t>11:28:07</t>
  </si>
  <si>
    <t>xsq8uiUDkK5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</si>
</sst>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0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14" fontId="4" fillId="0" borderId="0" xfId="1" applyNumberFormat="1" applyFont="1" applyFill="1" applyAlignment="1">
      <alignment horizontal="center" vertical="center"/>
    </xf>
    <xf numFmtId="0" fontId="20" fillId="0" borderId="0" xfId="0" applyFont="1"/>
    <xf numFmtId="164" fontId="4" fillId="0" borderId="0" xfId="1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91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3938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>
      <c r="H1" s="20" t="s">
        <v>15</v>
      </c>
    </row>
    <row r="2" spans="1:8" ht="14.5">
      <c r="H2" s="20" t="s">
        <v>34</v>
      </c>
    </row>
    <row r="3" spans="1:8" ht="18.5">
      <c r="A3" s="58" t="s">
        <v>0</v>
      </c>
      <c r="B3" s="59"/>
      <c r="C3" s="59"/>
      <c r="D3" s="59"/>
      <c r="H3" s="20" t="s">
        <v>43</v>
      </c>
    </row>
    <row r="4" spans="1:8">
      <c r="A4" s="5" t="s">
        <v>11</v>
      </c>
      <c r="B4" s="2"/>
      <c r="C4" s="11" t="s">
        <v>20</v>
      </c>
      <c r="D4" s="22" t="s">
        <v>12</v>
      </c>
    </row>
    <row r="5" spans="1:8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100"/>
  <sheetViews>
    <sheetView showGridLines="0" topLeftCell="A30" zoomScaleNormal="100" workbookViewId="0">
      <selection activeCell="G98" sqref="G98"/>
    </sheetView>
  </sheetViews>
  <sheetFormatPr defaultRowHeight="10.5"/>
  <cols>
    <col min="1" max="5" width="19.77734375" style="24" customWidth="1"/>
    <col min="6" max="6" width="36.6640625" style="24" customWidth="1"/>
    <col min="7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5" t="str">
        <f t="shared" ref="D5:D36" si="1">"SE0012673267"</f>
        <v>SE0012673267</v>
      </c>
      <c r="E5" s="36">
        <v>55000</v>
      </c>
      <c r="F5" s="37">
        <f>1706532+Fills_Heidelberg3[[#This Row],[Cumulative Shares Purchased]]</f>
        <v>1761532</v>
      </c>
      <c r="G5" s="37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6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7">
        <v>50000</v>
      </c>
      <c r="F6" s="37">
        <f>1706532+Fills_Heidelberg3[[#This Row],[Cumulative Shares Purchased]]</f>
        <v>1811532</v>
      </c>
      <c r="G6" s="37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7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7">
        <v>50000</v>
      </c>
      <c r="F7" s="37">
        <f>1706532+Fills_Heidelberg3[[#This Row],[Cumulative Shares Purchased]]</f>
        <v>1861532</v>
      </c>
      <c r="G7" s="37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7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7">
        <v>39400</v>
      </c>
      <c r="F8" s="37">
        <f>1706532+Fills_Heidelberg3[[#This Row],[Cumulative Shares Purchased]]</f>
        <v>1900932</v>
      </c>
      <c r="G8" s="37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7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7">
        <v>56000</v>
      </c>
      <c r="F9" s="37">
        <f>1706532+Fills_Heidelberg3[[#This Row],[Cumulative Shares Purchased]]</f>
        <v>1956932</v>
      </c>
      <c r="G9" s="37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7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7">
        <v>56100</v>
      </c>
      <c r="F10" s="37">
        <f>1706532+Fills_Heidelberg3[[#This Row],[Cumulative Shares Purchased]]</f>
        <v>2013032</v>
      </c>
      <c r="G10" s="37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7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7">
        <v>56000</v>
      </c>
      <c r="F11" s="37">
        <f>1706532+Fills_Heidelberg3[[#This Row],[Cumulative Shares Purchased]]</f>
        <v>2069032</v>
      </c>
      <c r="G11" s="37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7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7">
        <v>45000</v>
      </c>
      <c r="F12" s="37">
        <f>1706532+Fills_Heidelberg3[[#This Row],[Cumulative Shares Purchased]]</f>
        <v>2114032</v>
      </c>
      <c r="G12" s="37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7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7">
        <v>56000</v>
      </c>
      <c r="F13" s="37">
        <f>1706532+Fills_Heidelberg3[[#This Row],[Cumulative Shares Purchased]]</f>
        <v>2170032</v>
      </c>
      <c r="G13" s="37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7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7">
        <v>43002</v>
      </c>
      <c r="F14" s="37">
        <f>1706532+Fills_Heidelberg3[[#This Row],[Cumulative Shares Purchased]]</f>
        <v>2213034</v>
      </c>
      <c r="G14" s="37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7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7">
        <v>45000</v>
      </c>
      <c r="F15" s="37">
        <f>1706532+Fills_Heidelberg3[[#This Row],[Cumulative Shares Purchased]]</f>
        <v>2258034</v>
      </c>
      <c r="G15" s="37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7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7">
        <v>56100</v>
      </c>
      <c r="F16" s="37">
        <f>1706532+Fills_Heidelberg3[[#This Row],[Cumulative Shares Purchased]]</f>
        <v>2314134</v>
      </c>
      <c r="G16" s="37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7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7">
        <v>45000</v>
      </c>
      <c r="F17" s="37">
        <f>1706532+Fills_Heidelberg3[[#This Row],[Cumulative Shares Purchased]]</f>
        <v>2359134</v>
      </c>
      <c r="G17" s="37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7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7">
        <v>47000</v>
      </c>
      <c r="F18" s="37">
        <f>1706532+Fills_Heidelberg3[[#This Row],[Cumulative Shares Purchased]]</f>
        <v>2406134</v>
      </c>
      <c r="G18" s="37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7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7">
        <v>45000</v>
      </c>
      <c r="F19" s="37">
        <f>1706532+Fills_Heidelberg3[[#This Row],[Cumulative Shares Purchased]]</f>
        <v>2451134</v>
      </c>
      <c r="G19" s="37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7">
        <v>744602</v>
      </c>
      <c r="N19" s="30">
        <v>839472816.36220002</v>
      </c>
      <c r="O19" s="31">
        <v>1127.411445</v>
      </c>
    </row>
    <row r="20" spans="1:24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7">
        <v>56000</v>
      </c>
      <c r="F20" s="37">
        <f>1706532+Fills_Heidelberg3[[#This Row],[Cumulative Shares Purchased]]</f>
        <v>2507134</v>
      </c>
      <c r="G20" s="37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7">
        <v>800602</v>
      </c>
      <c r="N20" s="30">
        <v>905649270.7622</v>
      </c>
      <c r="O20" s="31">
        <v>1131.2103520000001</v>
      </c>
    </row>
    <row r="21" spans="1:24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7">
        <v>31697</v>
      </c>
      <c r="F21" s="37">
        <f>1706532+Fills_Heidelberg3[[#This Row],[Cumulative Shares Purchased]]</f>
        <v>2538831</v>
      </c>
      <c r="G21" s="37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7">
        <v>832299</v>
      </c>
      <c r="N21" s="30">
        <v>943657320.96539998</v>
      </c>
      <c r="O21" s="31">
        <v>1133.796053</v>
      </c>
    </row>
    <row r="22" spans="1:24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7">
        <v>50600</v>
      </c>
      <c r="F22" s="37">
        <f>1706532+Fills_Heidelberg3[[#This Row],[Cumulative Shares Purchased]]</f>
        <v>2589431</v>
      </c>
      <c r="G22" s="37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7">
        <v>882899</v>
      </c>
      <c r="N22" s="30">
        <v>1004634652.3254</v>
      </c>
      <c r="O22" s="31">
        <v>1137.8817449999999</v>
      </c>
    </row>
    <row r="23" spans="1:24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7">
        <v>56000</v>
      </c>
      <c r="F23" s="37">
        <f>1706532+Fills_Heidelberg3[[#This Row],[Cumulative Shares Purchased]]</f>
        <v>2645431</v>
      </c>
      <c r="G23" s="37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7">
        <v>938899</v>
      </c>
      <c r="N23" s="30">
        <v>1071641228.3254</v>
      </c>
      <c r="O23" s="31">
        <v>1141.3807320000001</v>
      </c>
    </row>
    <row r="24" spans="1:24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7">
        <v>48000</v>
      </c>
      <c r="F24" s="37">
        <f>1706532+Fills_Heidelberg3[[#This Row],[Cumulative Shares Purchased]]</f>
        <v>2693431</v>
      </c>
      <c r="G24" s="37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7">
        <v>986899</v>
      </c>
      <c r="N24" s="30">
        <v>1128764175.5253999</v>
      </c>
      <c r="O24" s="31">
        <v>1143.748423</v>
      </c>
    </row>
    <row r="25" spans="1:24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7">
        <v>50000</v>
      </c>
      <c r="F25" s="37">
        <f>1706532+Fills_Heidelberg3[[#This Row],[Cumulative Shares Purchased]]</f>
        <v>2743431</v>
      </c>
      <c r="G25" s="37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7">
        <v>1036899</v>
      </c>
      <c r="N25" s="30">
        <v>1188797475.5253999</v>
      </c>
      <c r="O25" s="31">
        <v>1146.4930280000001</v>
      </c>
    </row>
    <row r="26" spans="1:24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7">
        <v>50000</v>
      </c>
      <c r="F26" s="37">
        <f>1706532+Fills_Heidelberg3[[#This Row],[Cumulative Shares Purchased]]</f>
        <v>2793431</v>
      </c>
      <c r="G26" s="37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7">
        <v>1086899</v>
      </c>
      <c r="N26" s="30">
        <v>1248912985.5253999</v>
      </c>
      <c r="O26" s="31">
        <v>1149.0607520000001</v>
      </c>
    </row>
    <row r="27" spans="1:24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7">
        <v>40000</v>
      </c>
      <c r="F27" s="37">
        <f>1706532+Fills_Heidelberg3[[#This Row],[Cumulative Shares Purchased]]</f>
        <v>2833431</v>
      </c>
      <c r="G27" s="37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7">
        <v>1126899</v>
      </c>
      <c r="N27" s="30">
        <v>1297210541.5253999</v>
      </c>
      <c r="O27" s="31">
        <v>1151.1329229999999</v>
      </c>
    </row>
    <row r="28" spans="1:24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7">
        <v>42000</v>
      </c>
      <c r="F28" s="37">
        <f>1706532+Fills_Heidelberg3[[#This Row],[Cumulative Shares Purchased]]</f>
        <v>2875431</v>
      </c>
      <c r="G28" s="37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7">
        <v>1168899</v>
      </c>
      <c r="N28" s="30">
        <v>1348066308.7254</v>
      </c>
      <c r="O28" s="31">
        <v>1153.278691</v>
      </c>
    </row>
    <row r="29" spans="1:24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7">
        <v>62000</v>
      </c>
      <c r="F29" s="37">
        <f>1706532+Fills_Heidelberg3[[#This Row],[Cumulative Shares Purchased]]</f>
        <v>2937431</v>
      </c>
      <c r="G29" s="37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7">
        <v>1230899</v>
      </c>
      <c r="N29" s="30">
        <v>1422146029.1254001</v>
      </c>
      <c r="O29" s="31">
        <v>1155.3718289999999</v>
      </c>
    </row>
    <row r="30" spans="1:24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7">
        <v>71999</v>
      </c>
      <c r="F30" s="37">
        <f>1706532+Fills_Heidelberg3[[#This Row],[Cumulative Shares Purchased]]</f>
        <v>3009430</v>
      </c>
      <c r="G30" s="37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7">
        <v>1302898</v>
      </c>
      <c r="N30" s="30">
        <v>1507432077.3805001</v>
      </c>
      <c r="O30" s="31">
        <v>1156.9839509999999</v>
      </c>
    </row>
    <row r="31" spans="1:24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7">
        <v>90000</v>
      </c>
      <c r="F31" s="37">
        <f>1706532+Fills_Heidelberg3[[#This Row],[Cumulative Shares Purchased]]</f>
        <v>3099430</v>
      </c>
      <c r="G31" s="37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7">
        <v>1392898</v>
      </c>
      <c r="N31" s="30">
        <v>1612587024.3805001</v>
      </c>
      <c r="O31" s="31">
        <v>1157.7208230000001</v>
      </c>
    </row>
    <row r="32" spans="1:24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7">
        <v>90000</v>
      </c>
      <c r="F32" s="37">
        <f>1706532+Fills_Heidelberg3[[#This Row],[Cumulative Shares Purchased]]</f>
        <v>3189430</v>
      </c>
      <c r="G32" s="37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7">
        <v>1482898</v>
      </c>
      <c r="N32" s="30">
        <v>1717207317.3805001</v>
      </c>
      <c r="O32" s="31">
        <v>1158.0077060000001</v>
      </c>
    </row>
    <row r="33" spans="1:1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7">
        <v>60000</v>
      </c>
      <c r="F33" s="37">
        <f>1706532+Fills_Heidelberg3[[#This Row],[Cumulative Shares Purchased]]</f>
        <v>3249430</v>
      </c>
      <c r="G33" s="37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7">
        <v>1542898</v>
      </c>
      <c r="N33" s="30">
        <v>1787487339.3805001</v>
      </c>
      <c r="O33" s="31">
        <v>1158.5259249999999</v>
      </c>
    </row>
    <row r="34" spans="1:1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7">
        <v>57000</v>
      </c>
      <c r="F34" s="37">
        <f>1706532+Fills_Heidelberg3[[#This Row],[Cumulative Shares Purchased]]</f>
        <v>3306430</v>
      </c>
      <c r="G34" s="37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7">
        <v>1599898</v>
      </c>
      <c r="N34" s="30">
        <v>1854227191.5805001</v>
      </c>
      <c r="O34" s="31">
        <v>1158.9658750000001</v>
      </c>
    </row>
    <row r="35" spans="1:1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7">
        <v>42000</v>
      </c>
      <c r="F35" s="37">
        <f>1706532+Fills_Heidelberg3[[#This Row],[Cumulative Shares Purchased]]</f>
        <v>3348430</v>
      </c>
      <c r="G35" s="37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7">
        <v>1641898</v>
      </c>
      <c r="N35" s="30">
        <v>1903439019.9805002</v>
      </c>
      <c r="O35" s="31">
        <v>1159.291876</v>
      </c>
    </row>
    <row r="36" spans="1:1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7">
        <v>98500</v>
      </c>
      <c r="F36" s="37">
        <f>1706532+Fills_Heidelberg3[[#This Row],[Cumulative Shares Purchased]]</f>
        <v>3446930</v>
      </c>
      <c r="G36" s="37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7">
        <v>1740398</v>
      </c>
      <c r="N36" s="30">
        <v>2016744554.9805002</v>
      </c>
      <c r="O36" s="31">
        <v>1158.7835379999999</v>
      </c>
    </row>
    <row r="37" spans="1:15">
      <c r="A37" s="30" t="s">
        <v>74</v>
      </c>
      <c r="B37" s="32">
        <f>+WORKDAY(Fills_Heidelberg3[[#This Row],[Trade Date]],2,"01/01/2024")</f>
        <v>45308</v>
      </c>
      <c r="C37" s="32" t="str">
        <f t="shared" ref="C37:C68" si="3">"Evolution AB"</f>
        <v>Evolution AB</v>
      </c>
      <c r="D37" s="32" t="str">
        <f t="shared" ref="D37:D68" si="4">"SE0012673267"</f>
        <v>SE0012673267</v>
      </c>
      <c r="E37" s="37">
        <v>56000</v>
      </c>
      <c r="F37" s="37">
        <f>1706532+Fills_Heidelberg3[[#This Row],[Cumulative Shares Purchased]]</f>
        <v>3502930</v>
      </c>
      <c r="G37" s="37" t="str">
        <f t="shared" ref="G37:G68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7">
        <v>1796398</v>
      </c>
      <c r="N37" s="30">
        <v>2081148211.7805002</v>
      </c>
      <c r="O37" s="31">
        <v>1158.5117600000001</v>
      </c>
    </row>
    <row r="38" spans="1:1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7">
        <v>62589</v>
      </c>
      <c r="F38" s="37">
        <f>1706532+Fills_Heidelberg3[[#This Row],[Cumulative Shares Purchased]]</f>
        <v>3565519</v>
      </c>
      <c r="G38" s="37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7">
        <v>1858987</v>
      </c>
      <c r="N38" s="30">
        <v>2152980787.1646004</v>
      </c>
      <c r="O38" s="31">
        <v>1158.1473040000001</v>
      </c>
    </row>
    <row r="39" spans="1:1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7">
        <v>59000</v>
      </c>
      <c r="F39" s="37">
        <f>1706532+Fills_Heidelberg3[[#This Row],[Cumulative Shares Purchased]]</f>
        <v>3624519</v>
      </c>
      <c r="G39" s="37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7">
        <v>1917987</v>
      </c>
      <c r="N39" s="30">
        <v>2221177028.6646004</v>
      </c>
      <c r="O39" s="31">
        <v>1158.077205</v>
      </c>
    </row>
    <row r="40" spans="1:1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7">
        <v>4286</v>
      </c>
      <c r="F40" s="37">
        <f>1706532+Fills_Heidelberg3[[#This Row],[Cumulative Shares Purchased]]</f>
        <v>3628805</v>
      </c>
      <c r="G40" s="37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7">
        <v>1922273</v>
      </c>
      <c r="N40" s="30">
        <v>2226217295.2314005</v>
      </c>
      <c r="O40" s="31">
        <v>1158.1171300000001</v>
      </c>
    </row>
    <row r="41" spans="1:1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7">
        <v>3017</v>
      </c>
      <c r="F41" s="37">
        <f>1706532+Fills_Heidelberg3[[#This Row],[Cumulative Shares Purchased]]</f>
        <v>3631822</v>
      </c>
      <c r="G41" s="37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7">
        <v>1925290</v>
      </c>
      <c r="N41" s="30">
        <v>2229820412.9503007</v>
      </c>
      <c r="O41" s="31">
        <v>1158.1737860000001</v>
      </c>
    </row>
    <row r="42" spans="1:1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7">
        <v>0</v>
      </c>
      <c r="F42" s="37">
        <f>1706532+Fills_Heidelberg3[[#This Row],[Cumulative Shares Purchased]]</f>
        <v>3631822</v>
      </c>
      <c r="G42" s="37" t="str">
        <f t="shared" si="5"/>
        <v>215,604,777</v>
      </c>
      <c r="H42" s="31"/>
      <c r="I42" s="30"/>
      <c r="J42" s="31">
        <v>1208.6839</v>
      </c>
      <c r="K42" s="30"/>
      <c r="L42" s="30"/>
      <c r="M42" s="37">
        <v>1925290</v>
      </c>
      <c r="N42" s="30">
        <v>2229820412.9503007</v>
      </c>
      <c r="O42" s="31">
        <v>1158.1737860000001</v>
      </c>
    </row>
    <row r="43" spans="1:1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7">
        <v>310</v>
      </c>
      <c r="F43" s="37">
        <f>1706532+Fills_Heidelberg3[[#This Row],[Cumulative Shares Purchased]]</f>
        <v>3632132</v>
      </c>
      <c r="G43" s="37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7">
        <v>1925600</v>
      </c>
      <c r="N43" s="30">
        <v>2230197696.7453008</v>
      </c>
      <c r="O43" s="31">
        <v>1158.1832629999999</v>
      </c>
    </row>
    <row r="44" spans="1:1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7">
        <v>1943</v>
      </c>
      <c r="F44" s="37">
        <f>1706532+Fills_Heidelberg3[[#This Row],[Cumulative Shares Purchased]]</f>
        <v>3634075</v>
      </c>
      <c r="G44" s="37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7">
        <v>1927543</v>
      </c>
      <c r="N44" s="30">
        <v>2232576619.0932007</v>
      </c>
      <c r="O44" s="31">
        <v>1158.2499660000001</v>
      </c>
    </row>
    <row r="45" spans="1:1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7">
        <v>39000</v>
      </c>
      <c r="F45" s="37">
        <f>1706532+Fills_Heidelberg3[[#This Row],[Cumulative Shares Purchased]]</f>
        <v>3673075</v>
      </c>
      <c r="G45" s="37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7">
        <v>1966543</v>
      </c>
      <c r="N45" s="30">
        <v>2280021261.7932005</v>
      </c>
      <c r="O45" s="31">
        <v>1159.4057479999999</v>
      </c>
    </row>
    <row r="46" spans="1:1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7">
        <v>39400</v>
      </c>
      <c r="F46" s="37">
        <f>1706532+Fills_Heidelberg3[[#This Row],[Cumulative Shares Purchased]]</f>
        <v>3712475</v>
      </c>
      <c r="G46" s="37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7">
        <v>2005943</v>
      </c>
      <c r="N46" s="30">
        <v>2328100589.2932005</v>
      </c>
      <c r="O46" s="31">
        <v>1160.601566</v>
      </c>
    </row>
    <row r="47" spans="1:1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7">
        <v>40000</v>
      </c>
      <c r="F47" s="37">
        <f>1706532+Fills_Heidelberg3[[#This Row],[Cumulative Shares Purchased]]</f>
        <v>3752475</v>
      </c>
      <c r="G47" s="37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7">
        <v>2045943</v>
      </c>
      <c r="N47" s="30">
        <v>2376752977.2932005</v>
      </c>
      <c r="O47" s="31">
        <v>1161.6907100000001</v>
      </c>
    </row>
    <row r="48" spans="1:1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7">
        <v>33750</v>
      </c>
      <c r="F48" s="37">
        <f>1706532+Fills_Heidelberg3[[#This Row],[Cumulative Shares Purchased]]</f>
        <v>3786225</v>
      </c>
      <c r="G48" s="37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7">
        <v>2079693</v>
      </c>
      <c r="N48" s="30">
        <v>2418178854.5432005</v>
      </c>
      <c r="O48" s="31">
        <v>1162.7576059999999</v>
      </c>
    </row>
    <row r="49" spans="1:1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7">
        <v>53500</v>
      </c>
      <c r="F49" s="37">
        <f>1706532+Fills_Heidelberg3[[#This Row],[Cumulative Shares Purchased]]</f>
        <v>3839725</v>
      </c>
      <c r="G49" s="37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7">
        <v>2133193</v>
      </c>
      <c r="N49" s="30">
        <v>2483531180.3432007</v>
      </c>
      <c r="O49" s="31">
        <v>1164.231824</v>
      </c>
    </row>
    <row r="50" spans="1:1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7">
        <v>430</v>
      </c>
      <c r="F50" s="37">
        <f>1706532+Fills_Heidelberg3[[#This Row],[Cumulative Shares Purchased]]</f>
        <v>3840155</v>
      </c>
      <c r="G50" s="37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7">
        <v>2133623</v>
      </c>
      <c r="N50" s="30">
        <v>2484063837.9412007</v>
      </c>
      <c r="O50" s="31">
        <v>1164.24684</v>
      </c>
    </row>
    <row r="51" spans="1:1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7">
        <v>0</v>
      </c>
      <c r="F51" s="37">
        <f>1706532+Fills_Heidelberg3[[#This Row],[Cumulative Shares Purchased]]</f>
        <v>3840155</v>
      </c>
      <c r="G51" s="37" t="str">
        <f t="shared" si="5"/>
        <v>215,604,777</v>
      </c>
      <c r="H51" s="31"/>
      <c r="I51" s="30"/>
      <c r="J51" s="31">
        <v>1289.0990999999999</v>
      </c>
      <c r="K51" s="30"/>
      <c r="L51" s="30"/>
      <c r="M51" s="37">
        <v>2133623</v>
      </c>
      <c r="N51" s="30">
        <v>2484063837.9412007</v>
      </c>
      <c r="O51" s="31">
        <v>1164.24684</v>
      </c>
    </row>
    <row r="52" spans="1:1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7">
        <v>166</v>
      </c>
      <c r="F52" s="37">
        <f>1706532+Fills_Heidelberg3[[#This Row],[Cumulative Shares Purchased]]</f>
        <v>3840321</v>
      </c>
      <c r="G52" s="37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7">
        <v>2133789</v>
      </c>
      <c r="N52" s="30">
        <v>2484273930.7450008</v>
      </c>
      <c r="O52" s="31">
        <v>1164.2547259999999</v>
      </c>
    </row>
    <row r="53" spans="1:15">
      <c r="A53" s="30" t="s">
        <v>94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7">
        <v>0</v>
      </c>
      <c r="F53" s="37">
        <f>1706532+Fills_Heidelberg3[[#This Row],[Cumulative Shares Purchased]]</f>
        <v>3840321</v>
      </c>
      <c r="G53" s="37" t="str">
        <f t="shared" si="5"/>
        <v>215,604,777</v>
      </c>
      <c r="H53" s="31"/>
      <c r="I53" s="30"/>
      <c r="J53" s="31">
        <v>1293.9462000000001</v>
      </c>
      <c r="K53" s="30"/>
      <c r="L53" s="30"/>
      <c r="M53" s="37">
        <v>2133789</v>
      </c>
      <c r="N53" s="30">
        <v>2484273930.7450008</v>
      </c>
      <c r="O53" s="31">
        <v>1164.2547259999999</v>
      </c>
    </row>
    <row r="54" spans="1:15">
      <c r="A54" s="30" t="s">
        <v>95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7">
        <v>33750</v>
      </c>
      <c r="F54" s="37">
        <f>1706532+Fills_Heidelberg3[[#This Row],[Cumulative Shares Purchased]]</f>
        <v>3874071</v>
      </c>
      <c r="G54" s="37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7">
        <v>2167539</v>
      </c>
      <c r="N54" s="30">
        <v>2527347388.4950008</v>
      </c>
      <c r="O54" s="31">
        <v>1165.998576</v>
      </c>
    </row>
    <row r="55" spans="1:15">
      <c r="A55" s="30" t="s">
        <v>96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7">
        <v>16978</v>
      </c>
      <c r="F55" s="37">
        <f>1706532+Fills_Heidelberg3[[#This Row],[Cumulative Shares Purchased]]</f>
        <v>3891049</v>
      </c>
      <c r="G55" s="37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7">
        <v>2184517</v>
      </c>
      <c r="N55" s="30">
        <v>2549154519.133801</v>
      </c>
      <c r="O55" s="31">
        <v>1166.9190570000001</v>
      </c>
    </row>
    <row r="56" spans="1:15">
      <c r="A56" s="30" t="s">
        <v>97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7">
        <v>8500</v>
      </c>
      <c r="F56" s="37">
        <f>1706532+Fills_Heidelberg3[[#This Row],[Cumulative Shares Purchased]]</f>
        <v>3899549</v>
      </c>
      <c r="G56" s="37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7">
        <v>2193017</v>
      </c>
      <c r="N56" s="30">
        <v>2560249792.6838012</v>
      </c>
      <c r="O56" s="31">
        <v>1167.4555150000001</v>
      </c>
    </row>
    <row r="57" spans="1:15">
      <c r="A57" s="30" t="s">
        <v>98</v>
      </c>
      <c r="B57" s="32">
        <f>+WORKDAY(Fills_Heidelberg3[[#This Row],[Trade Date]],2,"01/01/2024")</f>
        <v>45336</v>
      </c>
      <c r="C57" s="32" t="str">
        <f t="shared" si="3"/>
        <v>Evolution AB</v>
      </c>
      <c r="D57" s="32" t="str">
        <f t="shared" si="4"/>
        <v>SE0012673267</v>
      </c>
      <c r="E57" s="37">
        <v>22500</v>
      </c>
      <c r="F57" s="37">
        <f>1706532+Fills_Heidelberg3[[#This Row],[Cumulative Shares Purchased]]</f>
        <v>3922049</v>
      </c>
      <c r="G57" s="37" t="str">
        <f t="shared" si="5"/>
        <v>215,604,777</v>
      </c>
      <c r="H57" s="31">
        <v>1314.2058</v>
      </c>
      <c r="I57" s="30">
        <v>29569630.5</v>
      </c>
      <c r="J57" s="31">
        <v>1313.1921</v>
      </c>
      <c r="K57" s="30">
        <v>1319.2</v>
      </c>
      <c r="L57" s="30">
        <v>1307.4000000000001</v>
      </c>
      <c r="M57" s="37">
        <v>2215517</v>
      </c>
      <c r="N57" s="30">
        <v>2589819423.1838012</v>
      </c>
      <c r="O57" s="31">
        <v>1168.945858</v>
      </c>
    </row>
    <row r="58" spans="1:15">
      <c r="A58" s="30" t="s">
        <v>99</v>
      </c>
      <c r="B58" s="32">
        <f>+WORKDAY(Fills_Heidelberg3[[#This Row],[Trade Date]],2,"01/01/2024")</f>
        <v>45337</v>
      </c>
      <c r="C58" s="32" t="str">
        <f t="shared" si="3"/>
        <v>Evolution AB</v>
      </c>
      <c r="D58" s="32" t="str">
        <f t="shared" si="4"/>
        <v>SE0012673267</v>
      </c>
      <c r="E58" s="37">
        <v>55000</v>
      </c>
      <c r="F58" s="37">
        <f>1706532+Fills_Heidelberg3[[#This Row],[Cumulative Shares Purchased]]</f>
        <v>3977049</v>
      </c>
      <c r="G58" s="37" t="str">
        <f t="shared" si="5"/>
        <v>215,604,777</v>
      </c>
      <c r="H58" s="31">
        <v>1298.6014</v>
      </c>
      <c r="I58" s="30">
        <v>71423077</v>
      </c>
      <c r="J58" s="31">
        <v>1297.905</v>
      </c>
      <c r="K58" s="30">
        <v>1316.2</v>
      </c>
      <c r="L58" s="30">
        <v>1284.2</v>
      </c>
      <c r="M58" s="37">
        <v>2270517</v>
      </c>
      <c r="N58" s="30">
        <v>2661242500.1838012</v>
      </c>
      <c r="O58" s="31">
        <v>1172.086577</v>
      </c>
    </row>
    <row r="59" spans="1:15">
      <c r="A59" s="30" t="s">
        <v>100</v>
      </c>
      <c r="B59" s="32">
        <f>+WORKDAY(Fills_Heidelberg3[[#This Row],[Trade Date]],2,"01/01/2024")</f>
        <v>45338</v>
      </c>
      <c r="C59" s="32" t="str">
        <f t="shared" si="3"/>
        <v>Evolution AB</v>
      </c>
      <c r="D59" s="32" t="str">
        <f t="shared" si="4"/>
        <v>SE0012673267</v>
      </c>
      <c r="E59" s="37">
        <v>40964</v>
      </c>
      <c r="F59" s="37">
        <f>1706532+Fills_Heidelberg3[[#This Row],[Cumulative Shares Purchased]]</f>
        <v>4018013</v>
      </c>
      <c r="G59" s="37" t="str">
        <f t="shared" si="5"/>
        <v>215,604,777</v>
      </c>
      <c r="H59" s="31">
        <v>1303.2331999999999</v>
      </c>
      <c r="I59" s="30">
        <v>53385644.804799996</v>
      </c>
      <c r="J59" s="31">
        <v>1303.356</v>
      </c>
      <c r="K59" s="30">
        <v>1312.8</v>
      </c>
      <c r="L59" s="30">
        <v>1292.2</v>
      </c>
      <c r="M59" s="37">
        <v>2311481</v>
      </c>
      <c r="N59" s="30">
        <v>2714628144.9886012</v>
      </c>
      <c r="O59" s="31">
        <v>1174.410754</v>
      </c>
    </row>
    <row r="60" spans="1:15">
      <c r="A60" s="30" t="s">
        <v>101</v>
      </c>
      <c r="B60" s="32">
        <f>+WORKDAY(Fills_Heidelberg3[[#This Row],[Trade Date]],2,"01/01/2024")</f>
        <v>45341</v>
      </c>
      <c r="C60" s="32" t="str">
        <f t="shared" si="3"/>
        <v>Evolution AB</v>
      </c>
      <c r="D60" s="32" t="str">
        <f t="shared" si="4"/>
        <v>SE0012673267</v>
      </c>
      <c r="E60" s="37">
        <v>49000</v>
      </c>
      <c r="F60" s="37">
        <f>1706532+Fills_Heidelberg3[[#This Row],[Cumulative Shares Purchased]]</f>
        <v>4067013</v>
      </c>
      <c r="G60" s="37" t="str">
        <f t="shared" si="5"/>
        <v>215,604,777</v>
      </c>
      <c r="H60" s="31">
        <v>1308.3652</v>
      </c>
      <c r="I60" s="30">
        <v>64109894.799999997</v>
      </c>
      <c r="J60" s="31">
        <v>1309.3588</v>
      </c>
      <c r="K60" s="30">
        <v>1319.6</v>
      </c>
      <c r="L60" s="30">
        <v>1300.5999999999999</v>
      </c>
      <c r="M60" s="37">
        <v>2360481</v>
      </c>
      <c r="N60" s="30">
        <v>2778738039.7886014</v>
      </c>
      <c r="O60" s="31">
        <v>1177.1914449999999</v>
      </c>
    </row>
    <row r="61" spans="1:15">
      <c r="A61" s="30" t="s">
        <v>102</v>
      </c>
      <c r="B61" s="32">
        <f>+WORKDAY(Fills_Heidelberg3[[#This Row],[Trade Date]],2,"01/01/2024")</f>
        <v>45342</v>
      </c>
      <c r="C61" s="32" t="str">
        <f t="shared" si="3"/>
        <v>Evolution AB</v>
      </c>
      <c r="D61" s="32" t="str">
        <f t="shared" si="4"/>
        <v>SE0012673267</v>
      </c>
      <c r="E61" s="37">
        <v>30000</v>
      </c>
      <c r="F61" s="37">
        <f>1706532+Fills_Heidelberg3[[#This Row],[Cumulative Shares Purchased]]</f>
        <v>4097013</v>
      </c>
      <c r="G61" s="37" t="str">
        <f t="shared" si="5"/>
        <v>215,604,777</v>
      </c>
      <c r="H61" s="31">
        <v>1315.5527</v>
      </c>
      <c r="I61" s="30">
        <v>39466581</v>
      </c>
      <c r="J61" s="31">
        <v>1315.7489</v>
      </c>
      <c r="K61" s="30">
        <v>1321.6</v>
      </c>
      <c r="L61" s="30">
        <v>1310</v>
      </c>
      <c r="M61" s="37">
        <v>2390481</v>
      </c>
      <c r="N61" s="30">
        <v>2818204620.7886014</v>
      </c>
      <c r="O61" s="31">
        <v>1178.927848</v>
      </c>
    </row>
    <row r="62" spans="1:15">
      <c r="A62" s="30" t="s">
        <v>103</v>
      </c>
      <c r="B62" s="32">
        <f>+WORKDAY(Fills_Heidelberg3[[#This Row],[Trade Date]],2,"01/01/2024")</f>
        <v>45343</v>
      </c>
      <c r="C62" s="32" t="str">
        <f t="shared" si="3"/>
        <v>Evolution AB</v>
      </c>
      <c r="D62" s="32" t="str">
        <f t="shared" si="4"/>
        <v>SE0012673267</v>
      </c>
      <c r="E62" s="37">
        <v>46000</v>
      </c>
      <c r="F62" s="37">
        <f>1706532+Fills_Heidelberg3[[#This Row],[Cumulative Shares Purchased]]</f>
        <v>4143013</v>
      </c>
      <c r="G62" s="37" t="str">
        <f t="shared" si="5"/>
        <v>215,604,777</v>
      </c>
      <c r="H62" s="31">
        <v>1303.9224999999999</v>
      </c>
      <c r="I62" s="30">
        <v>59980435</v>
      </c>
      <c r="J62" s="31">
        <v>1303.5387000000001</v>
      </c>
      <c r="K62" s="30">
        <v>1308.5999999999999</v>
      </c>
      <c r="L62" s="30">
        <v>1296.5999999999999</v>
      </c>
      <c r="M62" s="37">
        <v>2436481</v>
      </c>
      <c r="N62" s="30">
        <v>2878185055.7886014</v>
      </c>
      <c r="O62" s="31">
        <v>1181.287707</v>
      </c>
    </row>
    <row r="63" spans="1:15">
      <c r="A63" s="30" t="s">
        <v>104</v>
      </c>
      <c r="B63" s="32">
        <f>+WORKDAY(Fills_Heidelberg3[[#This Row],[Trade Date]],2,"01/01/2024")</f>
        <v>45344</v>
      </c>
      <c r="C63" s="32" t="str">
        <f t="shared" si="3"/>
        <v>Evolution AB</v>
      </c>
      <c r="D63" s="32" t="str">
        <f t="shared" si="4"/>
        <v>SE0012673267</v>
      </c>
      <c r="E63" s="37">
        <v>3250</v>
      </c>
      <c r="F63" s="37">
        <f>1706532+Fills_Heidelberg3[[#This Row],[Cumulative Shares Purchased]]</f>
        <v>4146263</v>
      </c>
      <c r="G63" s="37" t="str">
        <f t="shared" si="5"/>
        <v>215,604,777</v>
      </c>
      <c r="H63" s="31">
        <v>1338.904</v>
      </c>
      <c r="I63" s="30">
        <v>4351438</v>
      </c>
      <c r="J63" s="31">
        <v>1349.1733999999999</v>
      </c>
      <c r="K63" s="30">
        <v>1340</v>
      </c>
      <c r="L63" s="30">
        <v>1335.6</v>
      </c>
      <c r="M63" s="37">
        <v>2439731</v>
      </c>
      <c r="N63" s="30">
        <v>2882536493.7886014</v>
      </c>
      <c r="O63" s="31">
        <v>1181.49767</v>
      </c>
    </row>
    <row r="64" spans="1:15">
      <c r="A64" s="30" t="s">
        <v>105</v>
      </c>
      <c r="B64" s="32">
        <f>+WORKDAY(Fills_Heidelberg3[[#This Row],[Trade Date]],2,"01/01/2024")</f>
        <v>45345</v>
      </c>
      <c r="C64" s="32" t="str">
        <f t="shared" si="3"/>
        <v>Evolution AB</v>
      </c>
      <c r="D64" s="32" t="str">
        <f t="shared" si="4"/>
        <v>SE0012673267</v>
      </c>
      <c r="E64" s="37">
        <v>55000</v>
      </c>
      <c r="F64" s="37">
        <f>1706532+Fills_Heidelberg3[[#This Row],[Cumulative Shares Purchased]]</f>
        <v>4201263</v>
      </c>
      <c r="G64" s="37" t="str">
        <f t="shared" si="5"/>
        <v>215,604,777</v>
      </c>
      <c r="H64" s="31">
        <v>1331.4627</v>
      </c>
      <c r="I64" s="30">
        <v>73230448.5</v>
      </c>
      <c r="J64" s="31">
        <v>1329.3083999999999</v>
      </c>
      <c r="K64" s="30">
        <v>1340.6</v>
      </c>
      <c r="L64" s="30">
        <v>1315</v>
      </c>
      <c r="M64" s="37">
        <v>2494731</v>
      </c>
      <c r="N64" s="30">
        <v>2955766942.2886014</v>
      </c>
      <c r="O64" s="31">
        <v>1184.8038670000001</v>
      </c>
    </row>
    <row r="65" spans="1:24">
      <c r="A65" s="30" t="s">
        <v>106</v>
      </c>
      <c r="B65" s="32">
        <f>+WORKDAY(Fills_Heidelberg3[[#This Row],[Trade Date]],2,"01/01/2024")</f>
        <v>45348</v>
      </c>
      <c r="C65" s="32" t="str">
        <f t="shared" si="3"/>
        <v>Evolution AB</v>
      </c>
      <c r="D65" s="32" t="str">
        <f t="shared" si="4"/>
        <v>SE0012673267</v>
      </c>
      <c r="E65" s="37">
        <v>34000</v>
      </c>
      <c r="F65" s="37">
        <f>1706532+Fills_Heidelberg3[[#This Row],[Cumulative Shares Purchased]]</f>
        <v>4235263</v>
      </c>
      <c r="G65" s="37" t="str">
        <f t="shared" si="5"/>
        <v>215,604,777</v>
      </c>
      <c r="H65" s="31">
        <v>1339.7340999999999</v>
      </c>
      <c r="I65" s="30">
        <v>45550959.399999999</v>
      </c>
      <c r="J65" s="31">
        <v>1340.1969999999999</v>
      </c>
      <c r="K65" s="30">
        <v>1348.6</v>
      </c>
      <c r="L65" s="30">
        <v>1327.2</v>
      </c>
      <c r="M65" s="37">
        <v>2528731</v>
      </c>
      <c r="N65" s="30">
        <v>3001317901.6886015</v>
      </c>
      <c r="O65" s="31">
        <v>1186.886978</v>
      </c>
    </row>
    <row r="66" spans="1:24">
      <c r="A66" s="30" t="s">
        <v>107</v>
      </c>
      <c r="B66" s="32">
        <f>+WORKDAY(Fills_Heidelberg3[[#This Row],[Trade Date]],2,"01/01/2024")</f>
        <v>45349</v>
      </c>
      <c r="C66" s="32" t="str">
        <f t="shared" si="3"/>
        <v>Evolution AB</v>
      </c>
      <c r="D66" s="32" t="str">
        <f t="shared" si="4"/>
        <v>SE0012673267</v>
      </c>
      <c r="E66" s="37">
        <v>35000</v>
      </c>
      <c r="F66" s="37">
        <f>1706532+Fills_Heidelberg3[[#This Row],[Cumulative Shares Purchased]]</f>
        <v>4270263</v>
      </c>
      <c r="G66" s="37" t="str">
        <f t="shared" si="5"/>
        <v>215,604,777</v>
      </c>
      <c r="H66" s="31">
        <v>1350.0927999999999</v>
      </c>
      <c r="I66" s="30">
        <v>47253248</v>
      </c>
      <c r="J66" s="31">
        <v>1350.6917000000001</v>
      </c>
      <c r="K66" s="30">
        <v>1355.6</v>
      </c>
      <c r="L66" s="30">
        <v>1344.4</v>
      </c>
      <c r="M66" s="37">
        <v>2563731</v>
      </c>
      <c r="N66" s="30">
        <v>3048571149.6886015</v>
      </c>
      <c r="O66" s="31">
        <v>1189.115061</v>
      </c>
    </row>
    <row r="67" spans="1:24">
      <c r="A67" s="30" t="s">
        <v>108</v>
      </c>
      <c r="B67" s="32">
        <f>+WORKDAY(Fills_Heidelberg3[[#This Row],[Trade Date]],2,"01/01/2024")</f>
        <v>45350</v>
      </c>
      <c r="C67" s="32" t="str">
        <f t="shared" si="3"/>
        <v>Evolution AB</v>
      </c>
      <c r="D67" s="32" t="str">
        <f t="shared" si="4"/>
        <v>SE0012673267</v>
      </c>
      <c r="E67" s="37">
        <v>34000</v>
      </c>
      <c r="F67" s="37">
        <f>1706532+Fills_Heidelberg3[[#This Row],[Cumulative Shares Purchased]]</f>
        <v>4304263</v>
      </c>
      <c r="G67" s="37" t="str">
        <f t="shared" si="5"/>
        <v>215,604,777</v>
      </c>
      <c r="H67" s="31">
        <v>1354.7249999999999</v>
      </c>
      <c r="I67" s="30">
        <v>46060650</v>
      </c>
      <c r="J67" s="31">
        <v>1354.5572</v>
      </c>
      <c r="K67" s="30">
        <v>1361</v>
      </c>
      <c r="L67" s="30">
        <v>1350.4</v>
      </c>
      <c r="M67" s="37">
        <v>2597731</v>
      </c>
      <c r="N67" s="30">
        <v>3094631799.6886015</v>
      </c>
      <c r="O67" s="31">
        <v>1191.2826210000001</v>
      </c>
    </row>
    <row r="68" spans="1:24">
      <c r="A68" s="30" t="s">
        <v>109</v>
      </c>
      <c r="B68" s="32">
        <f>+WORKDAY(Fills_Heidelberg3[[#This Row],[Trade Date]],2,"01/01/2024")</f>
        <v>45351</v>
      </c>
      <c r="C68" s="32" t="str">
        <f t="shared" si="3"/>
        <v>Evolution AB</v>
      </c>
      <c r="D68" s="32" t="str">
        <f t="shared" si="4"/>
        <v>SE0012673267</v>
      </c>
      <c r="E68" s="37">
        <v>38000</v>
      </c>
      <c r="F68" s="37">
        <f>1706532+Fills_Heidelberg3[[#This Row],[Cumulative Shares Purchased]]</f>
        <v>4342263</v>
      </c>
      <c r="G68" s="37" t="str">
        <f t="shared" si="5"/>
        <v>215,604,777</v>
      </c>
      <c r="H68" s="31">
        <v>1351.6413</v>
      </c>
      <c r="I68" s="30">
        <v>51362369.399999999</v>
      </c>
      <c r="J68" s="31">
        <v>1351.2545</v>
      </c>
      <c r="K68" s="30">
        <v>1362.6</v>
      </c>
      <c r="L68" s="30">
        <v>1341.4</v>
      </c>
      <c r="M68" s="37">
        <v>2635731</v>
      </c>
      <c r="N68" s="30">
        <v>3145994169.0886016</v>
      </c>
      <c r="O68" s="31">
        <v>1193.5945529999999</v>
      </c>
    </row>
    <row r="69" spans="1:24">
      <c r="A69" s="30" t="s">
        <v>110</v>
      </c>
      <c r="B69" s="32">
        <f>+WORKDAY(Fills_Heidelberg3[[#This Row],[Trade Date]],2,"01/01/2024")</f>
        <v>45352</v>
      </c>
      <c r="C69" s="32" t="str">
        <f t="shared" ref="C69:C90" si="6">"Evolution AB"</f>
        <v>Evolution AB</v>
      </c>
      <c r="D69" s="32" t="str">
        <f t="shared" ref="D69:D90" si="7">"SE0012673267"</f>
        <v>SE0012673267</v>
      </c>
      <c r="E69" s="37">
        <v>49700</v>
      </c>
      <c r="F69" s="37">
        <f>1706532+Fills_Heidelberg3[[#This Row],[Cumulative Shares Purchased]]</f>
        <v>4391963</v>
      </c>
      <c r="G69" s="37" t="str">
        <f t="shared" ref="G69:G90" si="8">"215,604,777"</f>
        <v>215,604,777</v>
      </c>
      <c r="H69" s="31">
        <v>1352.7672</v>
      </c>
      <c r="I69" s="30">
        <v>67232529.840000004</v>
      </c>
      <c r="J69" s="31">
        <v>1353.5472</v>
      </c>
      <c r="K69" s="30">
        <v>1365.6</v>
      </c>
      <c r="L69" s="30">
        <v>1344</v>
      </c>
      <c r="M69" s="37">
        <v>2685431</v>
      </c>
      <c r="N69" s="30">
        <v>3213226698.9286017</v>
      </c>
      <c r="O69" s="31">
        <v>1196.540405</v>
      </c>
    </row>
    <row r="70" spans="1:24">
      <c r="A70" s="30" t="s">
        <v>111</v>
      </c>
      <c r="B70" s="32">
        <f>+WORKDAY(Fills_Heidelberg3[[#This Row],[Trade Date]],2,"01/01/2024")</f>
        <v>45355</v>
      </c>
      <c r="C70" s="32" t="str">
        <f t="shared" si="6"/>
        <v>Evolution AB</v>
      </c>
      <c r="D70" s="32" t="str">
        <f t="shared" si="7"/>
        <v>SE0012673267</v>
      </c>
      <c r="E70" s="37">
        <v>44000</v>
      </c>
      <c r="F70" s="37">
        <f>1706532+Fills_Heidelberg3[[#This Row],[Cumulative Shares Purchased]]</f>
        <v>4435963</v>
      </c>
      <c r="G70" s="37" t="str">
        <f t="shared" si="8"/>
        <v>215,604,777</v>
      </c>
      <c r="H70" s="31">
        <v>1346.3257000000001</v>
      </c>
      <c r="I70" s="30">
        <v>59238330.799999997</v>
      </c>
      <c r="J70" s="31">
        <v>1345.9169999999999</v>
      </c>
      <c r="K70" s="30">
        <v>1351.6</v>
      </c>
      <c r="L70" s="30">
        <v>1340.8</v>
      </c>
      <c r="M70" s="37">
        <v>2729431</v>
      </c>
      <c r="N70" s="30">
        <v>3272465029.7286019</v>
      </c>
      <c r="O70" s="31">
        <v>1198.9550300000001</v>
      </c>
    </row>
    <row r="71" spans="1:24">
      <c r="A71" s="30" t="s">
        <v>112</v>
      </c>
      <c r="B71" s="32">
        <f>+WORKDAY(Fills_Heidelberg3[[#This Row],[Trade Date]],2,"01/01/2024")</f>
        <v>45356</v>
      </c>
      <c r="C71" s="32" t="str">
        <f t="shared" si="6"/>
        <v>Evolution AB</v>
      </c>
      <c r="D71" s="32" t="str">
        <f t="shared" si="7"/>
        <v>SE0012673267</v>
      </c>
      <c r="E71" s="37">
        <v>42800</v>
      </c>
      <c r="F71" s="37">
        <f>1706532+Fills_Heidelberg3[[#This Row],[Cumulative Shares Purchased]]</f>
        <v>4478763</v>
      </c>
      <c r="G71" s="37" t="str">
        <f t="shared" si="8"/>
        <v>215,604,777</v>
      </c>
      <c r="H71" s="31">
        <v>1349.2309</v>
      </c>
      <c r="I71" s="30">
        <v>57747082.520000003</v>
      </c>
      <c r="J71" s="31">
        <v>1349.1717000000001</v>
      </c>
      <c r="K71" s="30">
        <v>1358.6</v>
      </c>
      <c r="L71" s="30">
        <v>1343.2</v>
      </c>
      <c r="M71" s="37">
        <v>2772231</v>
      </c>
      <c r="N71" s="30">
        <v>3330212112.2486019</v>
      </c>
      <c r="O71" s="31">
        <v>1201.275114</v>
      </c>
    </row>
    <row r="72" spans="1:24" s="44" customFormat="1">
      <c r="A72" s="30" t="s">
        <v>113</v>
      </c>
      <c r="B72" s="32">
        <f>+WORKDAY(Fills_Heidelberg3[[#This Row],[Trade Date]],2,"01/01/2024")</f>
        <v>45357</v>
      </c>
      <c r="C72" s="32" t="str">
        <f t="shared" si="6"/>
        <v>Evolution AB</v>
      </c>
      <c r="D72" s="32" t="str">
        <f t="shared" si="7"/>
        <v>SE0012673267</v>
      </c>
      <c r="E72" s="37">
        <v>54000</v>
      </c>
      <c r="F72" s="37">
        <f>1706532+Fills_Heidelberg3[[#This Row],[Cumulative Shares Purchased]]</f>
        <v>4532763</v>
      </c>
      <c r="G72" s="37" t="str">
        <f t="shared" si="8"/>
        <v>215,604,777</v>
      </c>
      <c r="H72" s="31">
        <v>1332.7183</v>
      </c>
      <c r="I72" s="30">
        <v>71966788.200000003</v>
      </c>
      <c r="J72" s="31">
        <v>1332.6578999999999</v>
      </c>
      <c r="K72" s="30">
        <v>1339.8</v>
      </c>
      <c r="L72" s="30">
        <v>1320.8</v>
      </c>
      <c r="M72" s="37">
        <v>2826231</v>
      </c>
      <c r="N72" s="30">
        <v>3402178900.4486017</v>
      </c>
      <c r="O72" s="31">
        <v>1203.7865609999999</v>
      </c>
      <c r="P72" s="24"/>
      <c r="Q72" s="24"/>
      <c r="R72" s="24"/>
      <c r="S72" s="24"/>
      <c r="T72" s="24"/>
      <c r="U72" s="24"/>
      <c r="V72" s="24"/>
      <c r="W72" s="24"/>
      <c r="X72" s="24"/>
    </row>
    <row r="73" spans="1:24" s="44" customFormat="1">
      <c r="A73" s="30" t="s">
        <v>114</v>
      </c>
      <c r="B73" s="32">
        <f>+WORKDAY(Fills_Heidelberg3[[#This Row],[Trade Date]],2,"01/01/2024")</f>
        <v>45358</v>
      </c>
      <c r="C73" s="32" t="str">
        <f t="shared" si="6"/>
        <v>Evolution AB</v>
      </c>
      <c r="D73" s="32" t="str">
        <f t="shared" si="7"/>
        <v>SE0012673267</v>
      </c>
      <c r="E73" s="37">
        <v>54000</v>
      </c>
      <c r="F73" s="37">
        <f>1706532+Fills_Heidelberg3[[#This Row],[Cumulative Shares Purchased]]</f>
        <v>4586763</v>
      </c>
      <c r="G73" s="37" t="str">
        <f t="shared" si="8"/>
        <v>215,604,777</v>
      </c>
      <c r="H73" s="31">
        <v>1326.5219999999999</v>
      </c>
      <c r="I73" s="30">
        <v>71632188</v>
      </c>
      <c r="J73" s="31">
        <v>1326.0742</v>
      </c>
      <c r="K73" s="30">
        <v>1333</v>
      </c>
      <c r="L73" s="30">
        <v>1319.6</v>
      </c>
      <c r="M73" s="37">
        <v>2880231</v>
      </c>
      <c r="N73" s="30">
        <v>3473811088.4486017</v>
      </c>
      <c r="O73" s="31">
        <v>1206.087665</v>
      </c>
      <c r="P73" s="24"/>
      <c r="Q73" s="24"/>
      <c r="R73" s="24"/>
      <c r="S73" s="24"/>
      <c r="T73" s="24"/>
      <c r="U73" s="24"/>
      <c r="V73" s="24"/>
      <c r="W73" s="24"/>
      <c r="X73" s="24"/>
    </row>
    <row r="74" spans="1:24" s="44" customFormat="1">
      <c r="A74" s="30" t="s">
        <v>115</v>
      </c>
      <c r="B74" s="32">
        <f>+WORKDAY(Fills_Heidelberg3[[#This Row],[Trade Date]],2,"01/01/2024")</f>
        <v>45359</v>
      </c>
      <c r="C74" s="32" t="str">
        <f t="shared" si="6"/>
        <v>Evolution AB</v>
      </c>
      <c r="D74" s="32" t="str">
        <f t="shared" si="7"/>
        <v>SE0012673267</v>
      </c>
      <c r="E74" s="37">
        <v>51074</v>
      </c>
      <c r="F74" s="37">
        <f>1706532+Fills_Heidelberg3[[#This Row],[Cumulative Shares Purchased]]</f>
        <v>4637837</v>
      </c>
      <c r="G74" s="37" t="str">
        <f t="shared" si="8"/>
        <v>215,604,777</v>
      </c>
      <c r="H74" s="31">
        <v>1320.4621</v>
      </c>
      <c r="I74" s="30">
        <v>67441281.295399994</v>
      </c>
      <c r="J74" s="31">
        <v>1320.5719999999999</v>
      </c>
      <c r="K74" s="30">
        <v>1326.4</v>
      </c>
      <c r="L74" s="30">
        <v>1312</v>
      </c>
      <c r="M74" s="37">
        <v>2931305</v>
      </c>
      <c r="N74" s="30">
        <v>3541252369.7440019</v>
      </c>
      <c r="O74" s="31">
        <v>1208.0804840000001</v>
      </c>
      <c r="P74" s="24"/>
      <c r="Q74" s="24"/>
      <c r="R74" s="24"/>
      <c r="S74" s="24"/>
      <c r="T74" s="24"/>
      <c r="U74" s="24"/>
      <c r="V74" s="24"/>
      <c r="W74" s="24"/>
      <c r="X74" s="24"/>
    </row>
    <row r="75" spans="1:24" s="44" customFormat="1">
      <c r="A75" s="30" t="s">
        <v>116</v>
      </c>
      <c r="B75" s="32">
        <f>+WORKDAY(Fills_Heidelberg3[[#This Row],[Trade Date]],2,"01/01/2024")</f>
        <v>45362</v>
      </c>
      <c r="C75" s="32" t="str">
        <f t="shared" si="6"/>
        <v>Evolution AB</v>
      </c>
      <c r="D75" s="32" t="str">
        <f t="shared" si="7"/>
        <v>SE0012673267</v>
      </c>
      <c r="E75" s="37">
        <v>58650</v>
      </c>
      <c r="F75" s="37">
        <f>1706532+Fills_Heidelberg3[[#This Row],[Cumulative Shares Purchased]]</f>
        <v>4696487</v>
      </c>
      <c r="G75" s="37" t="str">
        <f t="shared" si="8"/>
        <v>215,604,777</v>
      </c>
      <c r="H75" s="31">
        <v>1306.7525000000001</v>
      </c>
      <c r="I75" s="30">
        <v>76641034.125</v>
      </c>
      <c r="J75" s="31">
        <v>1305.9847</v>
      </c>
      <c r="K75" s="30">
        <v>1314.6</v>
      </c>
      <c r="L75" s="30">
        <v>1298.4000000000001</v>
      </c>
      <c r="M75" s="37">
        <v>2989955</v>
      </c>
      <c r="N75" s="30">
        <v>3617893403.8690019</v>
      </c>
      <c r="O75" s="31">
        <v>1210.0160020000001</v>
      </c>
      <c r="P75" s="24"/>
      <c r="Q75" s="24"/>
      <c r="R75" s="24"/>
      <c r="S75" s="24"/>
      <c r="T75" s="24"/>
      <c r="U75" s="24"/>
      <c r="V75" s="24"/>
      <c r="W75" s="24"/>
      <c r="X75" s="24"/>
    </row>
    <row r="76" spans="1:24" s="44" customFormat="1">
      <c r="A76" s="30" t="s">
        <v>117</v>
      </c>
      <c r="B76" s="32">
        <f>+WORKDAY(Fills_Heidelberg3[[#This Row],[Trade Date]],2,"01/01/2024")</f>
        <v>45363</v>
      </c>
      <c r="C76" s="32" t="str">
        <f t="shared" si="6"/>
        <v>Evolution AB</v>
      </c>
      <c r="D76" s="32" t="str">
        <f t="shared" si="7"/>
        <v>SE0012673267</v>
      </c>
      <c r="E76" s="37">
        <v>41600</v>
      </c>
      <c r="F76" s="37">
        <f>1706532+Fills_Heidelberg3[[#This Row],[Cumulative Shares Purchased]]</f>
        <v>4738087</v>
      </c>
      <c r="G76" s="37" t="str">
        <f t="shared" si="8"/>
        <v>215,604,777</v>
      </c>
      <c r="H76" s="31">
        <v>1313.6451999999999</v>
      </c>
      <c r="I76" s="30">
        <v>54647640.32</v>
      </c>
      <c r="J76" s="31">
        <v>1313.8411000000001</v>
      </c>
      <c r="K76" s="30">
        <v>1322.4</v>
      </c>
      <c r="L76" s="30">
        <v>1297.8</v>
      </c>
      <c r="M76" s="37">
        <v>3031555</v>
      </c>
      <c r="N76" s="30">
        <v>3672541044.189002</v>
      </c>
      <c r="O76" s="31">
        <v>1211.438036</v>
      </c>
      <c r="P76" s="24"/>
      <c r="Q76" s="24"/>
      <c r="R76" s="24"/>
      <c r="S76" s="24"/>
      <c r="T76" s="24"/>
      <c r="U76" s="24"/>
      <c r="V76" s="24"/>
      <c r="W76" s="24"/>
      <c r="X76" s="24"/>
    </row>
    <row r="77" spans="1:24">
      <c r="A77" s="30" t="s">
        <v>118</v>
      </c>
      <c r="B77" s="32">
        <f>+WORKDAY(Fills_Heidelberg3[[#This Row],[Trade Date]],2,"01/01/2024")</f>
        <v>45364</v>
      </c>
      <c r="C77" s="32" t="str">
        <f t="shared" si="6"/>
        <v>Evolution AB</v>
      </c>
      <c r="D77" s="32" t="str">
        <f t="shared" si="7"/>
        <v>SE0012673267</v>
      </c>
      <c r="E77" s="37">
        <v>46000</v>
      </c>
      <c r="F77" s="37">
        <f>1706532+Fills_Heidelberg3[[#This Row],[Cumulative Shares Purchased]]</f>
        <v>4784087</v>
      </c>
      <c r="G77" s="37" t="str">
        <f t="shared" si="8"/>
        <v>215,604,777</v>
      </c>
      <c r="H77" s="31">
        <v>1312.0310999999999</v>
      </c>
      <c r="I77" s="30">
        <v>60353430.600000001</v>
      </c>
      <c r="J77" s="31">
        <v>1311.6042</v>
      </c>
      <c r="K77" s="30">
        <v>1319.4</v>
      </c>
      <c r="L77" s="30">
        <v>1305.8</v>
      </c>
      <c r="M77" s="37">
        <v>3077555</v>
      </c>
      <c r="N77" s="30">
        <v>3732894474.7890019</v>
      </c>
      <c r="O77" s="31">
        <v>1212.9415939999999</v>
      </c>
    </row>
    <row r="78" spans="1:24">
      <c r="A78" s="30" t="s">
        <v>119</v>
      </c>
      <c r="B78" s="32">
        <f>+WORKDAY(Fills_Heidelberg3[[#This Row],[Trade Date]],2,"01/01/2024")</f>
        <v>45365</v>
      </c>
      <c r="C78" s="32" t="str">
        <f t="shared" si="6"/>
        <v>Evolution AB</v>
      </c>
      <c r="D78" s="32" t="str">
        <f t="shared" si="7"/>
        <v>SE0012673267</v>
      </c>
      <c r="E78" s="37">
        <v>24456</v>
      </c>
      <c r="F78" s="37">
        <f>1706532+Fills_Heidelberg3[[#This Row],[Cumulative Shares Purchased]]</f>
        <v>4808543</v>
      </c>
      <c r="G78" s="37" t="str">
        <f t="shared" si="8"/>
        <v>215,604,777</v>
      </c>
      <c r="H78" s="31">
        <v>1339.8929000000001</v>
      </c>
      <c r="I78" s="30">
        <v>32768420.762400001</v>
      </c>
      <c r="J78" s="31">
        <v>1350.0018</v>
      </c>
      <c r="K78" s="30">
        <v>1354</v>
      </c>
      <c r="L78" s="30">
        <v>1328.2</v>
      </c>
      <c r="M78" s="37">
        <v>3102011</v>
      </c>
      <c r="N78" s="30">
        <v>3765662895.5514021</v>
      </c>
      <c r="O78" s="31">
        <v>1213.9424670000001</v>
      </c>
    </row>
    <row r="79" spans="1:24">
      <c r="A79" s="30" t="s">
        <v>120</v>
      </c>
      <c r="B79" s="32">
        <f>+WORKDAY(Fills_Heidelberg3[[#This Row],[Trade Date]],2,"01/01/2024")</f>
        <v>45366</v>
      </c>
      <c r="C79" s="32" t="str">
        <f t="shared" si="6"/>
        <v>Evolution AB</v>
      </c>
      <c r="D79" s="32" t="str">
        <f t="shared" si="7"/>
        <v>SE0012673267</v>
      </c>
      <c r="E79" s="37">
        <v>30860</v>
      </c>
      <c r="F79" s="37">
        <f>1706532+Fills_Heidelberg3[[#This Row],[Cumulative Shares Purchased]]</f>
        <v>4839403</v>
      </c>
      <c r="G79" s="37" t="str">
        <f t="shared" si="8"/>
        <v>215,604,777</v>
      </c>
      <c r="H79" s="31">
        <v>1372.0731000000001</v>
      </c>
      <c r="I79" s="30">
        <v>42342175.865999997</v>
      </c>
      <c r="J79" s="31">
        <v>1372.2122999999999</v>
      </c>
      <c r="K79" s="30">
        <v>1378.2</v>
      </c>
      <c r="L79" s="30">
        <v>1362.4</v>
      </c>
      <c r="M79" s="37">
        <v>3132871</v>
      </c>
      <c r="N79" s="30">
        <v>3808005071.4174023</v>
      </c>
      <c r="O79" s="31">
        <v>1215.5001150000001</v>
      </c>
    </row>
    <row r="80" spans="1:24">
      <c r="A80" s="30" t="s">
        <v>121</v>
      </c>
      <c r="B80" s="32">
        <f>+WORKDAY(Fills_Heidelberg3[[#This Row],[Trade Date]],2,"01/01/2024")</f>
        <v>45369</v>
      </c>
      <c r="C80" s="32" t="str">
        <f t="shared" si="6"/>
        <v>Evolution AB</v>
      </c>
      <c r="D80" s="32" t="str">
        <f t="shared" si="7"/>
        <v>SE0012673267</v>
      </c>
      <c r="E80" s="37">
        <v>43000</v>
      </c>
      <c r="F80" s="37">
        <f>1706532+Fills_Heidelberg3[[#This Row],[Cumulative Shares Purchased]]</f>
        <v>4882403</v>
      </c>
      <c r="G80" s="37" t="str">
        <f t="shared" si="8"/>
        <v>215,604,777</v>
      </c>
      <c r="H80" s="31">
        <v>1376.3577</v>
      </c>
      <c r="I80" s="30">
        <v>59183381.100000001</v>
      </c>
      <c r="J80" s="31">
        <v>1376.8533</v>
      </c>
      <c r="K80" s="30">
        <v>1386</v>
      </c>
      <c r="L80" s="30">
        <v>1370.4</v>
      </c>
      <c r="M80" s="37">
        <v>3175871</v>
      </c>
      <c r="N80" s="30">
        <v>3867188452.5174022</v>
      </c>
      <c r="O80" s="31">
        <v>1217.6780610000001</v>
      </c>
    </row>
    <row r="81" spans="1:15">
      <c r="A81" s="30" t="s">
        <v>122</v>
      </c>
      <c r="B81" s="32">
        <f>+WORKDAY(Fills_Heidelberg3[[#This Row],[Trade Date]],2,"01/01/2024")</f>
        <v>45370</v>
      </c>
      <c r="C81" s="32" t="str">
        <f t="shared" si="6"/>
        <v>Evolution AB</v>
      </c>
      <c r="D81" s="32" t="str">
        <f t="shared" si="7"/>
        <v>SE0012673267</v>
      </c>
      <c r="E81" s="37">
        <v>40000</v>
      </c>
      <c r="F81" s="37">
        <f>1706532+Fills_Heidelberg3[[#This Row],[Cumulative Shares Purchased]]</f>
        <v>4922403</v>
      </c>
      <c r="G81" s="37" t="str">
        <f t="shared" si="8"/>
        <v>215,604,777</v>
      </c>
      <c r="H81" s="31">
        <v>1379.8308</v>
      </c>
      <c r="I81" s="30">
        <v>55193232</v>
      </c>
      <c r="J81" s="31">
        <v>1379.7430999999999</v>
      </c>
      <c r="K81" s="30">
        <v>1384.8</v>
      </c>
      <c r="L81" s="30">
        <v>1371</v>
      </c>
      <c r="M81" s="37">
        <v>3215871</v>
      </c>
      <c r="N81" s="30">
        <v>3922381684.5174022</v>
      </c>
      <c r="O81" s="31">
        <v>1219.694968</v>
      </c>
    </row>
    <row r="82" spans="1:15">
      <c r="A82" s="30" t="s">
        <v>129</v>
      </c>
      <c r="B82" s="32">
        <f>+WORKDAY(Fills_Heidelberg3[[#This Row],[Trade Date]],2,"01/01/2024")</f>
        <v>45371</v>
      </c>
      <c r="C82" s="32" t="str">
        <f t="shared" si="6"/>
        <v>Evolution AB</v>
      </c>
      <c r="D82" s="32" t="str">
        <f t="shared" si="7"/>
        <v>SE0012673267</v>
      </c>
      <c r="E82" s="37">
        <v>45600</v>
      </c>
      <c r="F82" s="37">
        <f>1706532+Fills_Heidelberg3[[#This Row],[Cumulative Shares Purchased]]</f>
        <v>4968003</v>
      </c>
      <c r="G82" s="37" t="str">
        <f t="shared" si="8"/>
        <v>215,604,777</v>
      </c>
      <c r="H82" s="31">
        <v>1369.3992000000001</v>
      </c>
      <c r="I82" s="30">
        <v>62444603.520000003</v>
      </c>
      <c r="J82" s="31">
        <v>1369.1972000000001</v>
      </c>
      <c r="K82" s="30">
        <v>1375</v>
      </c>
      <c r="L82" s="30">
        <v>1358.6</v>
      </c>
      <c r="M82" s="37">
        <v>3261471</v>
      </c>
      <c r="N82" s="30">
        <v>3984826288.0374022</v>
      </c>
      <c r="O82" s="31">
        <v>1221.7880459999999</v>
      </c>
    </row>
    <row r="83" spans="1:15">
      <c r="A83" s="30" t="s">
        <v>144</v>
      </c>
      <c r="B83" s="32">
        <f>+WORKDAY(Fills_Heidelberg3[[#This Row],[Trade Date]],2,"01/01/2024")</f>
        <v>45372</v>
      </c>
      <c r="C83" s="32" t="str">
        <f t="shared" si="6"/>
        <v>Evolution AB</v>
      </c>
      <c r="D83" s="32" t="str">
        <f t="shared" si="7"/>
        <v>SE0012673267</v>
      </c>
      <c r="E83" s="37">
        <v>47500</v>
      </c>
      <c r="F83" s="37">
        <f>1706532+Fills_Heidelberg3[[#This Row],[Cumulative Shares Purchased]]</f>
        <v>5015503</v>
      </c>
      <c r="G83" s="37" t="str">
        <f t="shared" si="8"/>
        <v>215,604,777</v>
      </c>
      <c r="H83" s="31">
        <v>1368.8352</v>
      </c>
      <c r="I83" s="30">
        <v>65019672</v>
      </c>
      <c r="J83" s="31">
        <v>1369.1682000000001</v>
      </c>
      <c r="K83" s="30">
        <v>1378.8</v>
      </c>
      <c r="L83" s="30">
        <v>1356.8</v>
      </c>
      <c r="M83" s="37">
        <v>3308971</v>
      </c>
      <c r="N83" s="30">
        <v>4049845960.0374022</v>
      </c>
      <c r="O83" s="31">
        <v>1223.8988959999999</v>
      </c>
    </row>
    <row r="84" spans="1:15">
      <c r="A84" s="30" t="s">
        <v>152</v>
      </c>
      <c r="B84" s="32">
        <f>+WORKDAY(Fills_Heidelberg3[[#This Row],[Trade Date]],2,"01/01/2024")</f>
        <v>45373</v>
      </c>
      <c r="C84" s="32" t="str">
        <f t="shared" si="6"/>
        <v>Evolution AB</v>
      </c>
      <c r="D84" s="32" t="str">
        <f t="shared" si="7"/>
        <v>SE0012673267</v>
      </c>
      <c r="E84" s="37">
        <v>50500</v>
      </c>
      <c r="F84" s="37">
        <f>1706532+Fills_Heidelberg3[[#This Row],[Cumulative Shares Purchased]]</f>
        <v>5066003</v>
      </c>
      <c r="G84" s="37" t="str">
        <f t="shared" si="8"/>
        <v>215,604,777</v>
      </c>
      <c r="H84" s="31">
        <v>1367.7365</v>
      </c>
      <c r="I84" s="30">
        <v>69070693.25</v>
      </c>
      <c r="J84" s="31">
        <v>1367.8335</v>
      </c>
      <c r="K84" s="30">
        <v>1374.8</v>
      </c>
      <c r="L84" s="30">
        <v>1358.8</v>
      </c>
      <c r="M84" s="37">
        <v>3359471</v>
      </c>
      <c r="N84" s="30">
        <v>4118916653.2874022</v>
      </c>
      <c r="O84" s="31">
        <v>1226.0610810000001</v>
      </c>
    </row>
    <row r="85" spans="1:15">
      <c r="A85" s="30" t="s">
        <v>171</v>
      </c>
      <c r="B85" s="32">
        <f>+WORKDAY(Fills_Heidelberg3[[#This Row],[Trade Date]],2,"01/01/2024")</f>
        <v>45376</v>
      </c>
      <c r="C85" s="32" t="str">
        <f t="shared" si="6"/>
        <v>Evolution AB</v>
      </c>
      <c r="D85" s="32" t="str">
        <f t="shared" si="7"/>
        <v>SE0012673267</v>
      </c>
      <c r="E85" s="37">
        <v>45100</v>
      </c>
      <c r="F85" s="37">
        <f>1706532+Fills_Heidelberg3[[#This Row],[Cumulative Shares Purchased]]</f>
        <v>5111103</v>
      </c>
      <c r="G85" s="37" t="str">
        <f t="shared" si="8"/>
        <v>215,604,777</v>
      </c>
      <c r="H85" s="31">
        <v>1374.3110999999999</v>
      </c>
      <c r="I85" s="30">
        <v>61981430.609999999</v>
      </c>
      <c r="J85" s="31">
        <v>1374.7644</v>
      </c>
      <c r="K85" s="30">
        <v>1381.4</v>
      </c>
      <c r="L85" s="30">
        <v>1366.6</v>
      </c>
      <c r="M85" s="37">
        <v>3404571</v>
      </c>
      <c r="N85" s="30">
        <v>4180898083.8974023</v>
      </c>
      <c r="O85" s="31">
        <v>1228.0249329999999</v>
      </c>
    </row>
    <row r="86" spans="1:15">
      <c r="A86" s="30" t="s">
        <v>187</v>
      </c>
      <c r="B86" s="32">
        <f>+WORKDAY(Fills_Heidelberg3[[#This Row],[Trade Date]],2,"01/01/2024")</f>
        <v>45377</v>
      </c>
      <c r="C86" s="32" t="str">
        <f t="shared" si="6"/>
        <v>Evolution AB</v>
      </c>
      <c r="D86" s="32" t="str">
        <f t="shared" si="7"/>
        <v>SE0012673267</v>
      </c>
      <c r="E86" s="37">
        <v>70300</v>
      </c>
      <c r="F86" s="37">
        <f>1706532+Fills_Heidelberg3[[#This Row],[Cumulative Shares Purchased]]</f>
        <v>5181403</v>
      </c>
      <c r="G86" s="37" t="str">
        <f t="shared" si="8"/>
        <v>215,604,777</v>
      </c>
      <c r="H86" s="31">
        <v>1315.8810000000001</v>
      </c>
      <c r="I86" s="30">
        <v>92506434.299999997</v>
      </c>
      <c r="J86" s="31">
        <v>1301.6659</v>
      </c>
      <c r="K86" s="30">
        <v>1379.6</v>
      </c>
      <c r="L86" s="30">
        <v>1236.4000000000001</v>
      </c>
      <c r="M86" s="37">
        <v>3474871</v>
      </c>
      <c r="N86" s="30">
        <v>4273404518.1974025</v>
      </c>
      <c r="O86" s="31">
        <v>1229.8023459999999</v>
      </c>
    </row>
    <row r="87" spans="1:15">
      <c r="A87" s="30" t="s">
        <v>218</v>
      </c>
      <c r="B87" s="32">
        <f>+WORKDAY(Fills_Heidelberg3[[#This Row],[Trade Date]],2,"01/01/2024")</f>
        <v>45378</v>
      </c>
      <c r="C87" s="32" t="str">
        <f t="shared" si="6"/>
        <v>Evolution AB</v>
      </c>
      <c r="D87" s="32" t="str">
        <f t="shared" si="7"/>
        <v>SE0012673267</v>
      </c>
      <c r="E87" s="37">
        <v>44000</v>
      </c>
      <c r="F87" s="37">
        <f>1706532+Fills_Heidelberg3[[#This Row],[Cumulative Shares Purchased]]</f>
        <v>5225403</v>
      </c>
      <c r="G87" s="37" t="str">
        <f t="shared" si="8"/>
        <v>215,604,777</v>
      </c>
      <c r="H87" s="31">
        <v>1282.5515</v>
      </c>
      <c r="I87" s="30">
        <v>56432266</v>
      </c>
      <c r="J87" s="31">
        <v>1284.2090000000001</v>
      </c>
      <c r="K87" s="30">
        <v>1305.4000000000001</v>
      </c>
      <c r="L87" s="30">
        <v>1265</v>
      </c>
      <c r="M87" s="37">
        <v>3518871</v>
      </c>
      <c r="N87" s="30">
        <v>4329836784.197403</v>
      </c>
      <c r="O87" s="31">
        <v>1230.461922</v>
      </c>
    </row>
    <row r="88" spans="1:15">
      <c r="A88" s="30" t="s">
        <v>1934</v>
      </c>
      <c r="B88" s="32">
        <f>+WORKDAY(Fills_Heidelberg3[[#This Row],[Trade Date]],2,"01/01/2024")</f>
        <v>45379</v>
      </c>
      <c r="C88" s="32" t="str">
        <f t="shared" si="6"/>
        <v>Evolution AB</v>
      </c>
      <c r="D88" s="32" t="str">
        <f t="shared" si="7"/>
        <v>SE0012673267</v>
      </c>
      <c r="E88" s="37">
        <v>40431</v>
      </c>
      <c r="F88" s="37">
        <f>1706532+Fills_Heidelberg3[[#This Row],[Cumulative Shares Purchased]]</f>
        <v>5265834</v>
      </c>
      <c r="G88" s="37" t="str">
        <f t="shared" si="8"/>
        <v>215,604,777</v>
      </c>
      <c r="H88" s="31">
        <v>1295.9276</v>
      </c>
      <c r="I88" s="30">
        <v>52395648.795599997</v>
      </c>
      <c r="J88" s="31">
        <v>1299.9064000000001</v>
      </c>
      <c r="K88" s="30">
        <v>1309</v>
      </c>
      <c r="L88" s="30">
        <v>1276.4000000000001</v>
      </c>
      <c r="M88" s="37">
        <v>3559302</v>
      </c>
      <c r="N88" s="30">
        <v>4382232432.9930029</v>
      </c>
      <c r="O88" s="31">
        <v>1231.205563</v>
      </c>
    </row>
    <row r="89" spans="1:15">
      <c r="A89" s="30" t="s">
        <v>3489</v>
      </c>
      <c r="B89" s="32">
        <f>+WORKDAY(Fills_Heidelberg3[[#This Row],[Trade Date]],2,"01/01/2024")</f>
        <v>45380</v>
      </c>
      <c r="C89" s="32" t="str">
        <f t="shared" si="6"/>
        <v>Evolution AB</v>
      </c>
      <c r="D89" s="32" t="str">
        <f t="shared" si="7"/>
        <v>SE0012673267</v>
      </c>
      <c r="E89" s="37">
        <v>43950</v>
      </c>
      <c r="F89" s="37">
        <f>1706532+Fills_Heidelberg3[[#This Row],[Cumulative Shares Purchased]]</f>
        <v>5309784</v>
      </c>
      <c r="G89" s="37" t="str">
        <f t="shared" si="8"/>
        <v>215,604,777</v>
      </c>
      <c r="H89" s="31">
        <v>1314.7751000000001</v>
      </c>
      <c r="I89" s="30">
        <v>57784365.645000003</v>
      </c>
      <c r="J89" s="31">
        <v>1314.5001</v>
      </c>
      <c r="K89" s="30">
        <v>1332.6</v>
      </c>
      <c r="L89" s="30">
        <v>1299</v>
      </c>
      <c r="M89" s="37">
        <v>3603252</v>
      </c>
      <c r="N89" s="30">
        <v>4440016798.6380033</v>
      </c>
      <c r="O89" s="31">
        <v>1232.2248870000001</v>
      </c>
    </row>
    <row r="90" spans="1:15">
      <c r="A90" s="55" t="s">
        <v>5193</v>
      </c>
      <c r="B90" s="32">
        <f>+WORKDAY(Fills_Heidelberg3[[#This Row],[Trade Date]],2,"01/01/2024")</f>
        <v>45383</v>
      </c>
      <c r="C90" s="32" t="str">
        <f t="shared" si="6"/>
        <v>Evolution AB</v>
      </c>
      <c r="D90" s="32" t="str">
        <f t="shared" si="7"/>
        <v>SE0012673267</v>
      </c>
      <c r="E90" s="37">
        <v>44995</v>
      </c>
      <c r="F90" s="37">
        <f>1706532+Fills_Heidelberg3[[#This Row],[Cumulative Shares Purchased]]</f>
        <v>5354779</v>
      </c>
      <c r="G90" s="37" t="str">
        <f t="shared" si="8"/>
        <v>215,604,777</v>
      </c>
      <c r="H90" s="31">
        <v>1333.0989999999999</v>
      </c>
      <c r="I90" s="30">
        <v>59982789.505000003</v>
      </c>
      <c r="J90" s="31">
        <v>1328.3911000000001</v>
      </c>
      <c r="K90" s="30">
        <v>1341.6</v>
      </c>
      <c r="L90" s="30">
        <v>1312.6</v>
      </c>
      <c r="M90" s="37">
        <v>3648247</v>
      </c>
      <c r="N90" s="30">
        <v>4499999588.1430035</v>
      </c>
      <c r="O90" s="31">
        <v>1233.4689989999999</v>
      </c>
    </row>
    <row r="91" spans="1:15">
      <c r="A91" s="38" t="s">
        <v>35</v>
      </c>
      <c r="B91" s="38"/>
      <c r="C91" s="38"/>
      <c r="D91" s="38"/>
      <c r="E91" s="39">
        <f>+SUBTOTAL(9,Fills_Heidelberg3[Daily Number of Shares Purchased])</f>
        <v>3648247</v>
      </c>
      <c r="F91" s="38"/>
      <c r="G91" s="38"/>
      <c r="H91" s="41">
        <f>Fills_Heidelberg3[[#Totals],[Daily Purchase Amount]]/Fills_Heidelberg3[[#Totals],[Daily Number of Shares Purchased]]</f>
        <v>1233.4690025491705</v>
      </c>
      <c r="I91" s="40">
        <f>+SUBTOTAL(9,Fills_Heidelberg3[Daily Purchase Amount])</f>
        <v>4499999588.1430035</v>
      </c>
      <c r="J91" s="41">
        <f>SUBTOTAL(101,Fills_Heidelberg3[VWAP])</f>
        <v>1245.4988267441863</v>
      </c>
      <c r="K91" s="38"/>
      <c r="L91" s="38"/>
      <c r="M91" s="38"/>
      <c r="N91" s="38"/>
      <c r="O91" s="38"/>
    </row>
    <row r="93" spans="1:15">
      <c r="E93" s="42"/>
      <c r="H93" s="34"/>
      <c r="I93" s="34"/>
      <c r="J93" s="34"/>
    </row>
    <row r="94" spans="1:15">
      <c r="E94" s="42"/>
      <c r="H94" s="34"/>
      <c r="J94" s="34"/>
    </row>
    <row r="95" spans="1:15">
      <c r="H95" s="34"/>
      <c r="J95" s="43"/>
    </row>
    <row r="96" spans="1:15">
      <c r="E96" s="42"/>
      <c r="J96" s="42"/>
    </row>
    <row r="98" spans="9:9" ht="16">
      <c r="I98" s="56"/>
    </row>
    <row r="99" spans="9:9" ht="16">
      <c r="I99" s="56"/>
    </row>
    <row r="100" spans="9:9">
      <c r="I100" s="57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C3938"/>
  <sheetViews>
    <sheetView showGridLines="0" tabSelected="1" zoomScale="115" zoomScaleNormal="115" workbookViewId="0">
      <selection activeCell="P14" sqref="P14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11.109375" style="24" bestFit="1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42.5" thickBot="1">
      <c r="A1" s="19" t="s">
        <v>18</v>
      </c>
      <c r="B1" s="19" t="str" cm="1">
        <f t="array" ref="B1">+_xlfn.CHOOSEROWS(Fills_Heidelberg2[Trade Date],1)</f>
        <v>28-Mar-2024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5" t="s">
        <v>123</v>
      </c>
      <c r="O1" s="46" t="s">
        <v>124</v>
      </c>
      <c r="P1" s="46" t="s">
        <v>125</v>
      </c>
      <c r="Q1" s="46" t="s">
        <v>126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7">
        <f ca="1">DATEVALUE(OFFSET(Fills_Heidelberg3[[#Totals],[Trade Date]],-4,0))</f>
        <v>45376</v>
      </c>
      <c r="O2" s="50">
        <f ca="1">OFFSET(Fills_Heidelberg3[[#Totals],[Daily Number of Shares Purchased]],-4,0)</f>
        <v>44000</v>
      </c>
      <c r="P2" s="49">
        <f ca="1">OFFSET(Fills_Heidelberg3[[#Totals],[Daily Average Price Paid]],-4,0)</f>
        <v>1282.5515</v>
      </c>
      <c r="Q2" s="48">
        <f ca="1">OFFSET(Fills_Heidelberg3[[#Totals],[Daily Purchase Amount]],-4,0)</f>
        <v>56432266</v>
      </c>
      <c r="R2" s="8" t="b">
        <f ca="1">SUM(O2:O5)=SUM(I7:I1048576)</f>
        <v>1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7">
        <f ca="1">DATEVALUE(OFFSET(Fills_Heidelberg3[[#Totals],[Trade Date]],-3,0))</f>
        <v>45377</v>
      </c>
      <c r="O3" s="50">
        <f ca="1">OFFSET(Fills_Heidelberg3[[#Totals],[Daily Number of Shares Purchased]],-3,0)</f>
        <v>40431</v>
      </c>
      <c r="P3" s="49">
        <f ca="1">OFFSET(Fills_Heidelberg3[[#Totals],[Daily Average Price Paid]],-3,0)</f>
        <v>1295.9276</v>
      </c>
      <c r="Q3" s="48">
        <f ca="1">OFFSET(Fills_Heidelberg3[[#Totals],[Daily Purchase Amount]],-3,0)</f>
        <v>52395648.795599997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7">
        <f ca="1">DATEVALUE(OFFSET(Fills_Heidelberg3[[#Totals],[Trade Date]],-2,0))</f>
        <v>45378</v>
      </c>
      <c r="O4" s="50">
        <f ca="1">OFFSET(Fills_Heidelberg3[[#Totals],[Daily Number of Shares Purchased]],-2,0)</f>
        <v>43950</v>
      </c>
      <c r="P4" s="49">
        <f ca="1">OFFSET(Fills_Heidelberg3[[#Totals],[Daily Average Price Paid]],-2,0)</f>
        <v>1314.7751000000001</v>
      </c>
      <c r="Q4" s="48">
        <f ca="1">OFFSET(Fills_Heidelberg3[[#Totals],[Daily Purchase Amount]],-2,0)</f>
        <v>57784365.645000003</v>
      </c>
      <c r="R4" s="8"/>
      <c r="S4" s="16"/>
      <c r="T4" s="16"/>
      <c r="U4" s="16"/>
      <c r="V4" s="16"/>
      <c r="AC4" s="13"/>
    </row>
    <row r="5" spans="1:29" ht="16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7">
        <f ca="1">DATEVALUE(OFFSET(Fills_Heidelberg3[[#Totals],[Trade Date]],-1,0))</f>
        <v>45379</v>
      </c>
      <c r="O5" s="50">
        <f ca="1">OFFSET(Fills_Heidelberg3[[#Totals],[Daily Number of Shares Purchased]],-1,0)</f>
        <v>44995</v>
      </c>
      <c r="P5" s="49">
        <f ca="1">OFFSET(Fills_Heidelberg3[[#Totals],[Daily Average Price Paid]],-1,0)</f>
        <v>1333.0989999999999</v>
      </c>
      <c r="Q5" s="48">
        <f ca="1">OFFSET(Fills_Heidelberg3[[#Totals],[Daily Purchase Amount]],-1,0)</f>
        <v>59982789.505000003</v>
      </c>
      <c r="R5" s="26"/>
      <c r="S5" s="16"/>
      <c r="T5" s="16"/>
      <c r="U5" s="16"/>
      <c r="V5" s="16"/>
    </row>
    <row r="6" spans="1:29" ht="27.65" customHeight="1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R6" s="8"/>
      <c r="S6" s="8"/>
      <c r="T6" s="8"/>
      <c r="U6" s="8"/>
      <c r="V6" s="8"/>
    </row>
    <row r="7" spans="1:29">
      <c r="B7" s="30" t="s">
        <v>5194</v>
      </c>
      <c r="C7" s="30" t="s">
        <v>6443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1334</v>
      </c>
      <c r="I7" s="37">
        <v>51</v>
      </c>
      <c r="J7" s="30" t="s">
        <v>84</v>
      </c>
      <c r="K7" s="30" t="s">
        <v>6444</v>
      </c>
      <c r="L7" s="8"/>
      <c r="M7" s="33"/>
      <c r="R7" s="8"/>
      <c r="S7" s="8"/>
      <c r="T7" s="8"/>
      <c r="U7" s="8"/>
      <c r="V7" s="8"/>
    </row>
    <row r="8" spans="1:29">
      <c r="B8" s="30" t="s">
        <v>5194</v>
      </c>
      <c r="C8" s="30" t="s">
        <v>6439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1335</v>
      </c>
      <c r="I8" s="37">
        <v>59</v>
      </c>
      <c r="J8" s="30" t="s">
        <v>84</v>
      </c>
      <c r="K8" s="30" t="s">
        <v>6442</v>
      </c>
      <c r="L8" s="8"/>
      <c r="M8" s="8"/>
      <c r="O8" s="51" t="s">
        <v>127</v>
      </c>
      <c r="P8" s="42">
        <f ca="1">SUM(O2:O5)</f>
        <v>173376</v>
      </c>
      <c r="R8" s="8"/>
      <c r="S8" s="8"/>
      <c r="T8" s="8"/>
      <c r="U8" s="8"/>
      <c r="V8" s="8"/>
    </row>
    <row r="9" spans="1:29">
      <c r="B9" s="30" t="s">
        <v>5194</v>
      </c>
      <c r="C9" s="30" t="s">
        <v>6439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1335.2</v>
      </c>
      <c r="I9" s="37">
        <v>38</v>
      </c>
      <c r="J9" s="30" t="s">
        <v>84</v>
      </c>
      <c r="K9" s="30" t="s">
        <v>6441</v>
      </c>
      <c r="L9" s="8"/>
      <c r="M9" s="8"/>
      <c r="O9" s="52" t="s">
        <v>128</v>
      </c>
      <c r="P9" s="53">
        <f ca="1">OFFSET(Fills_Heidelberg3[[#Totals],[Total Treasury Shares Owned by Evolution]],-1,0)</f>
        <v>5354779</v>
      </c>
      <c r="Q9" s="8"/>
      <c r="R9" s="8"/>
      <c r="S9" s="8"/>
      <c r="T9" s="8"/>
      <c r="U9" s="8"/>
      <c r="V9" s="8"/>
    </row>
    <row r="10" spans="1:29">
      <c r="B10" s="30" t="s">
        <v>5194</v>
      </c>
      <c r="C10" s="30" t="s">
        <v>6439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1335.4</v>
      </c>
      <c r="I10" s="37">
        <v>58</v>
      </c>
      <c r="J10" s="30" t="s">
        <v>84</v>
      </c>
      <c r="K10" s="30" t="s">
        <v>6440</v>
      </c>
      <c r="L10" s="8"/>
      <c r="M10" s="8"/>
      <c r="N10" s="8"/>
      <c r="O10" s="52" t="s">
        <v>35</v>
      </c>
      <c r="P10" s="54">
        <f>Fills_Heidelberg3[[#Totals],[Daily Number of Shares Purchased]]</f>
        <v>3648247</v>
      </c>
      <c r="Q10" s="8"/>
      <c r="R10" s="8"/>
      <c r="S10" s="8"/>
      <c r="T10" s="8"/>
      <c r="U10" s="8"/>
      <c r="V10" s="8"/>
    </row>
    <row r="11" spans="1:29">
      <c r="B11" s="30" t="s">
        <v>5194</v>
      </c>
      <c r="C11" s="30" t="s">
        <v>6437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1335.4</v>
      </c>
      <c r="I11" s="37">
        <v>15</v>
      </c>
      <c r="J11" s="30" t="s">
        <v>84</v>
      </c>
      <c r="K11" s="30" t="s">
        <v>6438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5194</v>
      </c>
      <c r="C12" s="30" t="s">
        <v>6431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1335</v>
      </c>
      <c r="I12" s="37">
        <v>9</v>
      </c>
      <c r="J12" s="30" t="s">
        <v>84</v>
      </c>
      <c r="K12" s="30" t="s">
        <v>6436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5194</v>
      </c>
      <c r="C13" s="30" t="s">
        <v>6431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1335</v>
      </c>
      <c r="I13" s="37">
        <v>16</v>
      </c>
      <c r="J13" s="30" t="s">
        <v>84</v>
      </c>
      <c r="K13" s="30" t="s">
        <v>6435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5194</v>
      </c>
      <c r="C14" s="30" t="s">
        <v>6431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1335.2</v>
      </c>
      <c r="I14" s="37">
        <v>64</v>
      </c>
      <c r="J14" s="30" t="s">
        <v>84</v>
      </c>
      <c r="K14" s="30" t="s">
        <v>6434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5194</v>
      </c>
      <c r="C15" s="30" t="s">
        <v>6431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1335.2</v>
      </c>
      <c r="I15" s="37">
        <v>28</v>
      </c>
      <c r="J15" s="30" t="s">
        <v>84</v>
      </c>
      <c r="K15" s="30" t="s">
        <v>6433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5194</v>
      </c>
      <c r="C16" s="30" t="s">
        <v>6431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1335.2</v>
      </c>
      <c r="I16" s="37">
        <v>10</v>
      </c>
      <c r="J16" s="30" t="s">
        <v>84</v>
      </c>
      <c r="K16" s="30" t="s">
        <v>6432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5194</v>
      </c>
      <c r="C17" s="30" t="s">
        <v>6427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1335.2</v>
      </c>
      <c r="I17" s="37">
        <v>49</v>
      </c>
      <c r="J17" s="30" t="s">
        <v>84</v>
      </c>
      <c r="K17" s="30" t="s">
        <v>6430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5194</v>
      </c>
      <c r="C18" s="30" t="s">
        <v>6427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1335.2</v>
      </c>
      <c r="I18" s="37">
        <v>92</v>
      </c>
      <c r="J18" s="30" t="s">
        <v>84</v>
      </c>
      <c r="K18" s="30" t="s">
        <v>6429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5194</v>
      </c>
      <c r="C19" s="30" t="s">
        <v>6427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1335.2</v>
      </c>
      <c r="I19" s="37">
        <v>7</v>
      </c>
      <c r="J19" s="30" t="s">
        <v>84</v>
      </c>
      <c r="K19" s="30" t="s">
        <v>6428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5194</v>
      </c>
      <c r="C20" s="30" t="s">
        <v>6425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1335.2</v>
      </c>
      <c r="I20" s="37">
        <v>33</v>
      </c>
      <c r="J20" s="30" t="s">
        <v>84</v>
      </c>
      <c r="K20" s="30" t="s">
        <v>6426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5194</v>
      </c>
      <c r="C21" s="30" t="s">
        <v>6423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1335.4</v>
      </c>
      <c r="I21" s="37">
        <v>66</v>
      </c>
      <c r="J21" s="30" t="s">
        <v>84</v>
      </c>
      <c r="K21" s="30" t="s">
        <v>6424</v>
      </c>
      <c r="Q21" s="8"/>
      <c r="R21" s="8"/>
      <c r="S21" s="8"/>
      <c r="T21" s="8"/>
      <c r="U21" s="8"/>
      <c r="V21" s="8"/>
    </row>
    <row r="22" spans="2:22">
      <c r="B22" s="30" t="s">
        <v>5194</v>
      </c>
      <c r="C22" s="30" t="s">
        <v>6421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1335.2</v>
      </c>
      <c r="I22" s="37">
        <v>38</v>
      </c>
      <c r="J22" s="30" t="s">
        <v>84</v>
      </c>
      <c r="K22" s="30" t="s">
        <v>6422</v>
      </c>
      <c r="Q22" s="8"/>
      <c r="R22" s="8"/>
      <c r="S22" s="8"/>
      <c r="T22" s="8"/>
      <c r="U22" s="8"/>
      <c r="V22" s="8"/>
    </row>
    <row r="23" spans="2:22">
      <c r="B23" s="30" t="s">
        <v>5194</v>
      </c>
      <c r="C23" s="30" t="s">
        <v>6419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1335.4</v>
      </c>
      <c r="I23" s="37">
        <v>155</v>
      </c>
      <c r="J23" s="30" t="s">
        <v>84</v>
      </c>
      <c r="K23" s="30" t="s">
        <v>6420</v>
      </c>
      <c r="Q23" s="8"/>
      <c r="R23" s="8"/>
      <c r="S23" s="8"/>
      <c r="T23" s="8"/>
      <c r="U23" s="8"/>
      <c r="V23" s="8"/>
    </row>
    <row r="24" spans="2:22">
      <c r="B24" s="30" t="s">
        <v>5194</v>
      </c>
      <c r="C24" s="30" t="s">
        <v>6414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1335.4</v>
      </c>
      <c r="I24" s="37">
        <v>25</v>
      </c>
      <c r="J24" s="30" t="s">
        <v>84</v>
      </c>
      <c r="K24" s="30" t="s">
        <v>6418</v>
      </c>
      <c r="Q24" s="8"/>
      <c r="R24" s="8"/>
      <c r="S24" s="8"/>
      <c r="T24" s="8"/>
      <c r="U24" s="8"/>
      <c r="V24" s="8"/>
    </row>
    <row r="25" spans="2:22">
      <c r="B25" s="30" t="s">
        <v>5194</v>
      </c>
      <c r="C25" s="30" t="s">
        <v>6414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1335.4</v>
      </c>
      <c r="I25" s="37">
        <v>28</v>
      </c>
      <c r="J25" s="30" t="s">
        <v>84</v>
      </c>
      <c r="K25" s="30" t="s">
        <v>6417</v>
      </c>
      <c r="Q25" s="8"/>
      <c r="R25" s="8"/>
      <c r="S25" s="8"/>
      <c r="T25" s="8"/>
      <c r="U25" s="8"/>
      <c r="V25" s="8"/>
    </row>
    <row r="26" spans="2:22">
      <c r="B26" s="30" t="s">
        <v>5194</v>
      </c>
      <c r="C26" s="30" t="s">
        <v>6414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1335.6</v>
      </c>
      <c r="I26" s="37">
        <v>92</v>
      </c>
      <c r="J26" s="30" t="s">
        <v>84</v>
      </c>
      <c r="K26" s="30" t="s">
        <v>6416</v>
      </c>
      <c r="Q26" s="8"/>
      <c r="R26" s="8"/>
      <c r="S26" s="8"/>
      <c r="T26" s="8"/>
      <c r="U26" s="8"/>
      <c r="V26" s="8"/>
    </row>
    <row r="27" spans="2:22">
      <c r="B27" s="30" t="s">
        <v>5194</v>
      </c>
      <c r="C27" s="30" t="s">
        <v>6414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1335.8</v>
      </c>
      <c r="I27" s="37">
        <v>198</v>
      </c>
      <c r="J27" s="30" t="s">
        <v>84</v>
      </c>
      <c r="K27" s="30" t="s">
        <v>6415</v>
      </c>
      <c r="Q27" s="8"/>
      <c r="R27" s="8"/>
      <c r="S27" s="8"/>
      <c r="T27" s="8"/>
      <c r="U27" s="8"/>
      <c r="V27" s="8"/>
    </row>
    <row r="28" spans="2:22">
      <c r="B28" s="30" t="s">
        <v>5194</v>
      </c>
      <c r="C28" s="30" t="s">
        <v>6412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1335</v>
      </c>
      <c r="I28" s="37">
        <v>26</v>
      </c>
      <c r="J28" s="30" t="s">
        <v>84</v>
      </c>
      <c r="K28" s="30" t="s">
        <v>6413</v>
      </c>
      <c r="Q28" s="8"/>
      <c r="R28" s="8"/>
      <c r="S28" s="8"/>
      <c r="T28" s="8"/>
      <c r="U28" s="8"/>
      <c r="V28" s="8"/>
    </row>
    <row r="29" spans="2:22">
      <c r="B29" s="30" t="s">
        <v>5194</v>
      </c>
      <c r="C29" s="30" t="s">
        <v>6407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1336.2</v>
      </c>
      <c r="I29" s="37">
        <v>34</v>
      </c>
      <c r="J29" s="30" t="s">
        <v>84</v>
      </c>
      <c r="K29" s="30" t="s">
        <v>6411</v>
      </c>
      <c r="Q29" s="8"/>
      <c r="R29" s="8"/>
      <c r="S29" s="8"/>
      <c r="T29" s="8"/>
      <c r="U29" s="8"/>
      <c r="V29" s="8"/>
    </row>
    <row r="30" spans="2:22">
      <c r="B30" s="30" t="s">
        <v>5194</v>
      </c>
      <c r="C30" s="30" t="s">
        <v>6407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1336.4</v>
      </c>
      <c r="I30" s="37">
        <v>75</v>
      </c>
      <c r="J30" s="30" t="s">
        <v>84</v>
      </c>
      <c r="K30" s="30" t="s">
        <v>6410</v>
      </c>
      <c r="Q30" s="8"/>
      <c r="R30" s="8"/>
      <c r="S30" s="8"/>
      <c r="T30" s="8"/>
      <c r="U30" s="8"/>
      <c r="V30" s="8"/>
    </row>
    <row r="31" spans="2:22">
      <c r="B31" s="30" t="s">
        <v>5194</v>
      </c>
      <c r="C31" s="30" t="s">
        <v>6407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1336.6</v>
      </c>
      <c r="I31" s="37">
        <v>75</v>
      </c>
      <c r="J31" s="30" t="s">
        <v>84</v>
      </c>
      <c r="K31" s="30" t="s">
        <v>6409</v>
      </c>
      <c r="Q31" s="8"/>
      <c r="R31" s="8"/>
      <c r="S31" s="8"/>
      <c r="T31" s="8"/>
      <c r="U31" s="8"/>
      <c r="V31" s="8"/>
    </row>
    <row r="32" spans="2:22">
      <c r="B32" s="30" t="s">
        <v>5194</v>
      </c>
      <c r="C32" s="30" t="s">
        <v>6407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1336.8</v>
      </c>
      <c r="I32" s="37">
        <v>174</v>
      </c>
      <c r="J32" s="30" t="s">
        <v>84</v>
      </c>
      <c r="K32" s="30" t="s">
        <v>6408</v>
      </c>
      <c r="Q32" s="8"/>
      <c r="R32" s="8"/>
      <c r="S32" s="8"/>
      <c r="T32" s="8"/>
      <c r="U32" s="8"/>
      <c r="V32" s="8"/>
    </row>
    <row r="33" spans="2:22">
      <c r="B33" s="30" t="s">
        <v>5194</v>
      </c>
      <c r="C33" s="30" t="s">
        <v>6404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1334.2</v>
      </c>
      <c r="I33" s="37">
        <v>55</v>
      </c>
      <c r="J33" s="30" t="s">
        <v>84</v>
      </c>
      <c r="K33" s="30" t="s">
        <v>6406</v>
      </c>
      <c r="Q33" s="8"/>
      <c r="R33" s="8"/>
      <c r="S33" s="8"/>
      <c r="T33" s="8"/>
      <c r="U33" s="8"/>
      <c r="V33" s="8"/>
    </row>
    <row r="34" spans="2:22">
      <c r="B34" s="30" t="s">
        <v>5194</v>
      </c>
      <c r="C34" s="30" t="s">
        <v>6404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1334.4</v>
      </c>
      <c r="I34" s="37">
        <v>82</v>
      </c>
      <c r="J34" s="30" t="s">
        <v>84</v>
      </c>
      <c r="K34" s="30" t="s">
        <v>6405</v>
      </c>
      <c r="Q34" s="8"/>
      <c r="R34" s="8"/>
      <c r="S34" s="8"/>
      <c r="T34" s="8"/>
      <c r="U34" s="8"/>
      <c r="V34" s="8"/>
    </row>
    <row r="35" spans="2:22">
      <c r="B35" s="30" t="s">
        <v>5194</v>
      </c>
      <c r="C35" s="30" t="s">
        <v>6402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1334.4</v>
      </c>
      <c r="I35" s="37">
        <v>59</v>
      </c>
      <c r="J35" s="30" t="s">
        <v>84</v>
      </c>
      <c r="K35" s="30" t="s">
        <v>6403</v>
      </c>
      <c r="Q35" s="8"/>
      <c r="R35" s="8"/>
      <c r="S35" s="8"/>
      <c r="T35" s="8"/>
      <c r="U35" s="8"/>
      <c r="V35" s="8"/>
    </row>
    <row r="36" spans="2:22">
      <c r="B36" s="30" t="s">
        <v>5194</v>
      </c>
      <c r="C36" s="30" t="s">
        <v>6400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1334.4</v>
      </c>
      <c r="I36" s="37">
        <v>59</v>
      </c>
      <c r="J36" s="30" t="s">
        <v>84</v>
      </c>
      <c r="K36" s="30" t="s">
        <v>6401</v>
      </c>
      <c r="Q36" s="8"/>
      <c r="R36" s="8"/>
      <c r="S36" s="8"/>
      <c r="T36" s="8"/>
      <c r="U36" s="8"/>
      <c r="V36" s="8"/>
    </row>
    <row r="37" spans="2:22">
      <c r="B37" s="30" t="s">
        <v>5194</v>
      </c>
      <c r="C37" s="30" t="s">
        <v>913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1334.4</v>
      </c>
      <c r="I37" s="37">
        <v>33</v>
      </c>
      <c r="J37" s="30" t="s">
        <v>84</v>
      </c>
      <c r="K37" s="30" t="s">
        <v>6399</v>
      </c>
      <c r="Q37" s="8"/>
      <c r="R37" s="8"/>
      <c r="S37" s="8"/>
      <c r="T37" s="8"/>
      <c r="U37" s="8"/>
      <c r="V37" s="8"/>
    </row>
    <row r="38" spans="2:22">
      <c r="B38" s="30" t="s">
        <v>5194</v>
      </c>
      <c r="C38" s="30" t="s">
        <v>913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1334.4</v>
      </c>
      <c r="I38" s="37">
        <v>37</v>
      </c>
      <c r="J38" s="30" t="s">
        <v>84</v>
      </c>
      <c r="K38" s="30" t="s">
        <v>6398</v>
      </c>
      <c r="Q38" s="8"/>
      <c r="R38" s="8"/>
      <c r="S38" s="8"/>
      <c r="T38" s="8"/>
      <c r="U38" s="8"/>
      <c r="V38" s="8"/>
    </row>
    <row r="39" spans="2:22">
      <c r="B39" s="30" t="s">
        <v>5194</v>
      </c>
      <c r="C39" s="30" t="s">
        <v>6394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1334.6</v>
      </c>
      <c r="I39" s="37">
        <v>10</v>
      </c>
      <c r="J39" s="30" t="s">
        <v>84</v>
      </c>
      <c r="K39" s="30" t="s">
        <v>6397</v>
      </c>
      <c r="Q39" s="8"/>
      <c r="R39" s="8"/>
      <c r="S39" s="8"/>
      <c r="T39" s="8"/>
      <c r="U39" s="8"/>
      <c r="V39" s="8"/>
    </row>
    <row r="40" spans="2:22">
      <c r="B40" s="30" t="s">
        <v>5194</v>
      </c>
      <c r="C40" s="30" t="s">
        <v>6394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1334.6</v>
      </c>
      <c r="I40" s="37">
        <v>53</v>
      </c>
      <c r="J40" s="30" t="s">
        <v>84</v>
      </c>
      <c r="K40" s="30" t="s">
        <v>6396</v>
      </c>
      <c r="Q40" s="8"/>
      <c r="R40" s="8"/>
      <c r="S40" s="8"/>
      <c r="T40" s="8"/>
      <c r="U40" s="8"/>
      <c r="V40" s="8"/>
    </row>
    <row r="41" spans="2:22">
      <c r="B41" s="30" t="s">
        <v>5194</v>
      </c>
      <c r="C41" s="30" t="s">
        <v>6394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1334.6</v>
      </c>
      <c r="I41" s="37">
        <v>2</v>
      </c>
      <c r="J41" s="30" t="s">
        <v>84</v>
      </c>
      <c r="K41" s="30" t="s">
        <v>6395</v>
      </c>
      <c r="Q41" s="8"/>
      <c r="R41" s="8"/>
      <c r="S41" s="8"/>
      <c r="T41" s="8"/>
      <c r="U41" s="8"/>
      <c r="V41" s="8"/>
    </row>
    <row r="42" spans="2:22">
      <c r="B42" s="30" t="s">
        <v>5194</v>
      </c>
      <c r="C42" s="30" t="s">
        <v>6391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1336</v>
      </c>
      <c r="I42" s="37">
        <v>29</v>
      </c>
      <c r="J42" s="30" t="s">
        <v>84</v>
      </c>
      <c r="K42" s="30" t="s">
        <v>6393</v>
      </c>
      <c r="Q42" s="8"/>
      <c r="R42" s="8"/>
      <c r="S42" s="8"/>
      <c r="T42" s="8"/>
      <c r="U42" s="8"/>
      <c r="V42" s="8"/>
    </row>
    <row r="43" spans="2:22">
      <c r="B43" s="30" t="s">
        <v>5194</v>
      </c>
      <c r="C43" s="30" t="s">
        <v>6391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1336</v>
      </c>
      <c r="I43" s="37">
        <v>42</v>
      </c>
      <c r="J43" s="30" t="s">
        <v>84</v>
      </c>
      <c r="K43" s="30" t="s">
        <v>6392</v>
      </c>
      <c r="Q43" s="8"/>
      <c r="R43" s="8"/>
      <c r="S43" s="8"/>
      <c r="T43" s="8"/>
      <c r="U43" s="8"/>
      <c r="V43" s="8"/>
    </row>
    <row r="44" spans="2:22">
      <c r="B44" s="30" t="s">
        <v>5194</v>
      </c>
      <c r="C44" s="30" t="s">
        <v>6386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1336.8</v>
      </c>
      <c r="I44" s="37">
        <v>39</v>
      </c>
      <c r="J44" s="30" t="s">
        <v>84</v>
      </c>
      <c r="K44" s="30" t="s">
        <v>6390</v>
      </c>
      <c r="Q44" s="8"/>
      <c r="R44" s="8"/>
      <c r="S44" s="8"/>
      <c r="T44" s="8"/>
      <c r="U44" s="8"/>
      <c r="V44" s="8"/>
    </row>
    <row r="45" spans="2:22">
      <c r="B45" s="30" t="s">
        <v>5194</v>
      </c>
      <c r="C45" s="30" t="s">
        <v>6386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1337</v>
      </c>
      <c r="I45" s="37">
        <v>39</v>
      </c>
      <c r="J45" s="30" t="s">
        <v>84</v>
      </c>
      <c r="K45" s="30" t="s">
        <v>6389</v>
      </c>
      <c r="Q45" s="8"/>
      <c r="R45" s="8"/>
      <c r="S45" s="8"/>
      <c r="T45" s="8"/>
      <c r="U45" s="8"/>
      <c r="V45" s="8"/>
    </row>
    <row r="46" spans="2:22">
      <c r="B46" s="30" t="s">
        <v>5194</v>
      </c>
      <c r="C46" s="30" t="s">
        <v>6386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1337.2</v>
      </c>
      <c r="I46" s="37">
        <v>7</v>
      </c>
      <c r="J46" s="30" t="s">
        <v>84</v>
      </c>
      <c r="K46" s="30" t="s">
        <v>6388</v>
      </c>
      <c r="Q46" s="8"/>
      <c r="R46" s="8"/>
      <c r="S46" s="8"/>
      <c r="T46" s="8"/>
      <c r="U46" s="8"/>
      <c r="V46" s="8"/>
    </row>
    <row r="47" spans="2:22">
      <c r="B47" s="30" t="s">
        <v>5194</v>
      </c>
      <c r="C47" s="30" t="s">
        <v>6386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1337.2</v>
      </c>
      <c r="I47" s="37">
        <v>52</v>
      </c>
      <c r="J47" s="30" t="s">
        <v>84</v>
      </c>
      <c r="K47" s="30" t="s">
        <v>6387</v>
      </c>
      <c r="Q47" s="8"/>
      <c r="R47" s="8"/>
      <c r="S47" s="8"/>
      <c r="T47" s="8"/>
      <c r="U47" s="8"/>
      <c r="V47" s="8"/>
    </row>
    <row r="48" spans="2:22">
      <c r="B48" s="30" t="s">
        <v>5194</v>
      </c>
      <c r="C48" s="30" t="s">
        <v>6384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1337.2</v>
      </c>
      <c r="I48" s="37">
        <v>99</v>
      </c>
      <c r="J48" s="30" t="s">
        <v>84</v>
      </c>
      <c r="K48" s="30" t="s">
        <v>6385</v>
      </c>
      <c r="Q48" s="8"/>
      <c r="R48" s="8"/>
      <c r="S48" s="8"/>
      <c r="T48" s="8"/>
      <c r="U48" s="8"/>
      <c r="V48" s="8"/>
    </row>
    <row r="49" spans="2:22">
      <c r="B49" s="30" t="s">
        <v>5194</v>
      </c>
      <c r="C49" s="30" t="s">
        <v>6382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1337.4</v>
      </c>
      <c r="I49" s="37">
        <v>53</v>
      </c>
      <c r="J49" s="30" t="s">
        <v>84</v>
      </c>
      <c r="K49" s="30" t="s">
        <v>6383</v>
      </c>
      <c r="Q49" s="8"/>
      <c r="R49" s="8"/>
      <c r="S49" s="8"/>
      <c r="T49" s="8"/>
      <c r="U49" s="8"/>
      <c r="V49" s="8"/>
    </row>
    <row r="50" spans="2:22">
      <c r="B50" s="30" t="s">
        <v>5194</v>
      </c>
      <c r="C50" s="30" t="s">
        <v>6378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1338.2</v>
      </c>
      <c r="I50" s="37">
        <v>35</v>
      </c>
      <c r="J50" s="30" t="s">
        <v>84</v>
      </c>
      <c r="K50" s="30" t="s">
        <v>6381</v>
      </c>
      <c r="Q50" s="8"/>
      <c r="R50" s="8"/>
      <c r="S50" s="8"/>
      <c r="T50" s="8"/>
      <c r="U50" s="8"/>
      <c r="V50" s="8"/>
    </row>
    <row r="51" spans="2:22">
      <c r="B51" s="30" t="s">
        <v>5194</v>
      </c>
      <c r="C51" s="30" t="s">
        <v>6378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1338.2</v>
      </c>
      <c r="I51" s="37">
        <v>44</v>
      </c>
      <c r="J51" s="30" t="s">
        <v>84</v>
      </c>
      <c r="K51" s="30" t="s">
        <v>6380</v>
      </c>
      <c r="Q51" s="8"/>
      <c r="R51" s="8"/>
      <c r="S51" s="8"/>
      <c r="T51" s="8"/>
      <c r="U51" s="8"/>
      <c r="V51" s="8"/>
    </row>
    <row r="52" spans="2:22">
      <c r="B52" s="30" t="s">
        <v>5194</v>
      </c>
      <c r="C52" s="30" t="s">
        <v>6378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1338.4</v>
      </c>
      <c r="I52" s="37">
        <v>35</v>
      </c>
      <c r="J52" s="30" t="s">
        <v>84</v>
      </c>
      <c r="K52" s="30" t="s">
        <v>6379</v>
      </c>
      <c r="Q52" s="8"/>
      <c r="R52" s="8"/>
      <c r="S52" s="8"/>
      <c r="T52" s="8"/>
      <c r="U52" s="8"/>
      <c r="V52" s="8"/>
    </row>
    <row r="53" spans="2:22">
      <c r="B53" s="30" t="s">
        <v>5194</v>
      </c>
      <c r="C53" s="30" t="s">
        <v>6376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1338.4</v>
      </c>
      <c r="I53" s="37">
        <v>126</v>
      </c>
      <c r="J53" s="30" t="s">
        <v>84</v>
      </c>
      <c r="K53" s="30" t="s">
        <v>6377</v>
      </c>
      <c r="Q53" s="8"/>
      <c r="R53" s="8"/>
      <c r="S53" s="8"/>
      <c r="T53" s="8"/>
      <c r="U53" s="8"/>
      <c r="V53" s="8"/>
    </row>
    <row r="54" spans="2:22">
      <c r="B54" s="30" t="s">
        <v>5194</v>
      </c>
      <c r="C54" s="30" t="s">
        <v>6374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1338.6</v>
      </c>
      <c r="I54" s="37">
        <v>128</v>
      </c>
      <c r="J54" s="30" t="s">
        <v>84</v>
      </c>
      <c r="K54" s="30" t="s">
        <v>6375</v>
      </c>
      <c r="Q54" s="8"/>
      <c r="R54" s="8"/>
      <c r="S54" s="8"/>
      <c r="T54" s="8"/>
      <c r="U54" s="8"/>
      <c r="V54" s="8"/>
    </row>
    <row r="55" spans="2:22">
      <c r="B55" s="30" t="s">
        <v>5194</v>
      </c>
      <c r="C55" s="30" t="s">
        <v>6372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1338.8</v>
      </c>
      <c r="I55" s="37">
        <v>35</v>
      </c>
      <c r="J55" s="30" t="s">
        <v>84</v>
      </c>
      <c r="K55" s="30" t="s">
        <v>6373</v>
      </c>
      <c r="Q55" s="8"/>
      <c r="R55" s="8"/>
      <c r="S55" s="8"/>
      <c r="T55" s="8"/>
      <c r="U55" s="8"/>
      <c r="V55" s="8"/>
    </row>
    <row r="56" spans="2:22">
      <c r="B56" s="30" t="s">
        <v>5194</v>
      </c>
      <c r="C56" s="30" t="s">
        <v>6370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1339.8</v>
      </c>
      <c r="I56" s="37">
        <v>41</v>
      </c>
      <c r="J56" s="30" t="s">
        <v>84</v>
      </c>
      <c r="K56" s="30" t="s">
        <v>6371</v>
      </c>
      <c r="Q56" s="8"/>
      <c r="R56" s="8"/>
      <c r="S56" s="8"/>
      <c r="T56" s="8"/>
      <c r="U56" s="8"/>
      <c r="V56" s="8"/>
    </row>
    <row r="57" spans="2:22">
      <c r="B57" s="30" t="s">
        <v>5194</v>
      </c>
      <c r="C57" s="30" t="s">
        <v>6367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1340</v>
      </c>
      <c r="I57" s="37">
        <v>97</v>
      </c>
      <c r="J57" s="30" t="s">
        <v>84</v>
      </c>
      <c r="K57" s="30" t="s">
        <v>6369</v>
      </c>
      <c r="Q57" s="8"/>
      <c r="R57" s="8"/>
      <c r="S57" s="8"/>
      <c r="T57" s="8"/>
      <c r="U57" s="8"/>
      <c r="V57" s="8"/>
    </row>
    <row r="58" spans="2:22">
      <c r="B58" s="30" t="s">
        <v>5194</v>
      </c>
      <c r="C58" s="30" t="s">
        <v>6367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1340.2</v>
      </c>
      <c r="I58" s="37">
        <v>225</v>
      </c>
      <c r="J58" s="30" t="s">
        <v>84</v>
      </c>
      <c r="K58" s="30" t="s">
        <v>6368</v>
      </c>
      <c r="Q58" s="8"/>
      <c r="R58" s="8"/>
      <c r="S58" s="8"/>
      <c r="T58" s="8"/>
      <c r="U58" s="8"/>
      <c r="V58" s="8"/>
    </row>
    <row r="59" spans="2:22">
      <c r="B59" s="30" t="s">
        <v>5194</v>
      </c>
      <c r="C59" s="30" t="s">
        <v>6364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1340.4</v>
      </c>
      <c r="I59" s="37">
        <v>32</v>
      </c>
      <c r="J59" s="30" t="s">
        <v>84</v>
      </c>
      <c r="K59" s="30" t="s">
        <v>6366</v>
      </c>
      <c r="Q59" s="8"/>
      <c r="R59" s="8"/>
      <c r="S59" s="8"/>
      <c r="T59" s="8"/>
      <c r="U59" s="8"/>
      <c r="V59" s="8"/>
    </row>
    <row r="60" spans="2:22">
      <c r="B60" s="30" t="s">
        <v>5194</v>
      </c>
      <c r="C60" s="30" t="s">
        <v>6364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1340.4</v>
      </c>
      <c r="I60" s="37">
        <v>40</v>
      </c>
      <c r="J60" s="30" t="s">
        <v>84</v>
      </c>
      <c r="K60" s="30" t="s">
        <v>6365</v>
      </c>
      <c r="Q60" s="8"/>
      <c r="R60" s="8"/>
      <c r="S60" s="8"/>
      <c r="T60" s="8"/>
      <c r="U60" s="8"/>
      <c r="V60" s="8"/>
    </row>
    <row r="61" spans="2:22">
      <c r="B61" s="30" t="s">
        <v>5194</v>
      </c>
      <c r="C61" s="30" t="s">
        <v>6362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1339.8</v>
      </c>
      <c r="I61" s="37">
        <v>40</v>
      </c>
      <c r="J61" s="30" t="s">
        <v>84</v>
      </c>
      <c r="K61" s="30" t="s">
        <v>6363</v>
      </c>
      <c r="Q61" s="8"/>
      <c r="R61" s="8"/>
      <c r="S61" s="8"/>
      <c r="T61" s="8"/>
      <c r="U61" s="8"/>
      <c r="V61" s="8"/>
    </row>
    <row r="62" spans="2:22">
      <c r="B62" s="30" t="s">
        <v>5194</v>
      </c>
      <c r="C62" s="30" t="s">
        <v>6360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1340</v>
      </c>
      <c r="I62" s="37">
        <v>140</v>
      </c>
      <c r="J62" s="30" t="s">
        <v>84</v>
      </c>
      <c r="K62" s="30" t="s">
        <v>6361</v>
      </c>
      <c r="Q62" s="8"/>
      <c r="R62" s="8"/>
      <c r="S62" s="8"/>
      <c r="T62" s="8"/>
      <c r="U62" s="8"/>
      <c r="V62" s="8"/>
    </row>
    <row r="63" spans="2:22">
      <c r="B63" s="30" t="s">
        <v>5194</v>
      </c>
      <c r="C63" s="30" t="s">
        <v>6358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1340</v>
      </c>
      <c r="I63" s="37">
        <v>123</v>
      </c>
      <c r="J63" s="30" t="s">
        <v>84</v>
      </c>
      <c r="K63" s="30" t="s">
        <v>6359</v>
      </c>
      <c r="Q63" s="8"/>
      <c r="R63" s="8"/>
      <c r="S63" s="8"/>
      <c r="T63" s="8"/>
      <c r="U63" s="8"/>
      <c r="V63" s="8"/>
    </row>
    <row r="64" spans="2:22">
      <c r="B64" s="30" t="s">
        <v>5194</v>
      </c>
      <c r="C64" s="30" t="s">
        <v>899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1339.6</v>
      </c>
      <c r="I64" s="37">
        <v>54</v>
      </c>
      <c r="J64" s="30" t="s">
        <v>84</v>
      </c>
      <c r="K64" s="30" t="s">
        <v>6357</v>
      </c>
      <c r="Q64" s="8"/>
      <c r="R64" s="8"/>
      <c r="S64" s="8"/>
      <c r="T64" s="8"/>
      <c r="U64" s="8"/>
      <c r="V64" s="8"/>
    </row>
    <row r="65" spans="2:22">
      <c r="B65" s="30" t="s">
        <v>5194</v>
      </c>
      <c r="C65" s="30" t="s">
        <v>896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1339.8</v>
      </c>
      <c r="I65" s="37">
        <v>28</v>
      </c>
      <c r="J65" s="30" t="s">
        <v>84</v>
      </c>
      <c r="K65" s="30" t="s">
        <v>6356</v>
      </c>
      <c r="Q65" s="8"/>
      <c r="R65" s="8"/>
      <c r="S65" s="8"/>
      <c r="T65" s="8"/>
      <c r="U65" s="8"/>
      <c r="V65" s="8"/>
    </row>
    <row r="66" spans="2:22">
      <c r="B66" s="30" t="s">
        <v>5194</v>
      </c>
      <c r="C66" s="30" t="s">
        <v>896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1339.8</v>
      </c>
      <c r="I66" s="37">
        <v>28</v>
      </c>
      <c r="J66" s="30" t="s">
        <v>84</v>
      </c>
      <c r="K66" s="30" t="s">
        <v>6355</v>
      </c>
      <c r="Q66" s="8"/>
      <c r="R66" s="8"/>
      <c r="S66" s="8"/>
      <c r="T66" s="8"/>
      <c r="U66" s="8"/>
      <c r="V66" s="8"/>
    </row>
    <row r="67" spans="2:22">
      <c r="B67" s="30" t="s">
        <v>5194</v>
      </c>
      <c r="C67" s="30" t="s">
        <v>896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1340</v>
      </c>
      <c r="I67" s="37">
        <v>40</v>
      </c>
      <c r="J67" s="30" t="s">
        <v>84</v>
      </c>
      <c r="K67" s="30" t="s">
        <v>6354</v>
      </c>
      <c r="Q67" s="8"/>
      <c r="R67" s="8"/>
      <c r="S67" s="8"/>
      <c r="T67" s="8"/>
      <c r="U67" s="8"/>
      <c r="V67" s="8"/>
    </row>
    <row r="68" spans="2:22">
      <c r="B68" s="30" t="s">
        <v>5194</v>
      </c>
      <c r="C68" s="30" t="s">
        <v>896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1340</v>
      </c>
      <c r="I68" s="37">
        <v>89</v>
      </c>
      <c r="J68" s="30" t="s">
        <v>84</v>
      </c>
      <c r="K68" s="30" t="s">
        <v>6353</v>
      </c>
      <c r="Q68" s="8"/>
      <c r="R68" s="8"/>
      <c r="S68" s="8"/>
      <c r="T68" s="8"/>
      <c r="U68" s="8"/>
      <c r="V68" s="8"/>
    </row>
    <row r="69" spans="2:22">
      <c r="B69" s="30" t="s">
        <v>5194</v>
      </c>
      <c r="C69" s="30" t="s">
        <v>4212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1340</v>
      </c>
      <c r="I69" s="37">
        <v>208</v>
      </c>
      <c r="J69" s="30" t="s">
        <v>84</v>
      </c>
      <c r="K69" s="30" t="s">
        <v>6352</v>
      </c>
      <c r="Q69" s="8"/>
      <c r="R69" s="8"/>
      <c r="S69" s="8"/>
      <c r="T69" s="8"/>
      <c r="U69" s="8"/>
      <c r="V69" s="8"/>
    </row>
    <row r="70" spans="2:22">
      <c r="B70" s="30" t="s">
        <v>5194</v>
      </c>
      <c r="C70" s="30" t="s">
        <v>6350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1339.8</v>
      </c>
      <c r="I70" s="37">
        <v>230</v>
      </c>
      <c r="J70" s="30" t="s">
        <v>84</v>
      </c>
      <c r="K70" s="30" t="s">
        <v>6351</v>
      </c>
      <c r="Q70" s="8"/>
      <c r="R70" s="8"/>
      <c r="S70" s="8"/>
      <c r="T70" s="8"/>
      <c r="U70" s="8"/>
      <c r="V70" s="8"/>
    </row>
    <row r="71" spans="2:22">
      <c r="B71" s="30" t="s">
        <v>5194</v>
      </c>
      <c r="C71" s="30" t="s">
        <v>6343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1339.8</v>
      </c>
      <c r="I71" s="37">
        <v>31</v>
      </c>
      <c r="J71" s="30" t="s">
        <v>84</v>
      </c>
      <c r="K71" s="30" t="s">
        <v>6349</v>
      </c>
      <c r="Q71" s="8"/>
      <c r="R71" s="8"/>
      <c r="S71" s="8"/>
      <c r="T71" s="8"/>
      <c r="U71" s="8"/>
      <c r="V71" s="8"/>
    </row>
    <row r="72" spans="2:22">
      <c r="B72" s="30" t="s">
        <v>5194</v>
      </c>
      <c r="C72" s="30" t="s">
        <v>6343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1340</v>
      </c>
      <c r="I72" s="37">
        <v>39</v>
      </c>
      <c r="J72" s="30" t="s">
        <v>84</v>
      </c>
      <c r="K72" s="30" t="s">
        <v>6348</v>
      </c>
      <c r="Q72" s="8"/>
      <c r="R72" s="8"/>
      <c r="S72" s="8"/>
      <c r="T72" s="8"/>
      <c r="U72" s="8"/>
      <c r="V72" s="8"/>
    </row>
    <row r="73" spans="2:22">
      <c r="B73" s="30" t="s">
        <v>5194</v>
      </c>
      <c r="C73" s="30" t="s">
        <v>6343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1340</v>
      </c>
      <c r="I73" s="37">
        <v>17</v>
      </c>
      <c r="J73" s="30" t="s">
        <v>84</v>
      </c>
      <c r="K73" s="30" t="s">
        <v>6347</v>
      </c>
      <c r="Q73" s="8"/>
      <c r="R73" s="8"/>
      <c r="S73" s="8"/>
      <c r="T73" s="8"/>
      <c r="U73" s="8"/>
      <c r="V73" s="8"/>
    </row>
    <row r="74" spans="2:22">
      <c r="B74" s="30" t="s">
        <v>5194</v>
      </c>
      <c r="C74" s="30" t="s">
        <v>6343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1340</v>
      </c>
      <c r="I74" s="37">
        <v>60</v>
      </c>
      <c r="J74" s="30" t="s">
        <v>84</v>
      </c>
      <c r="K74" s="30" t="s">
        <v>6346</v>
      </c>
      <c r="Q74" s="8"/>
      <c r="R74" s="8"/>
      <c r="S74" s="8"/>
      <c r="T74" s="8"/>
      <c r="U74" s="8"/>
      <c r="V74" s="8"/>
    </row>
    <row r="75" spans="2:22">
      <c r="B75" s="30" t="s">
        <v>5194</v>
      </c>
      <c r="C75" s="30" t="s">
        <v>6343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1339.8</v>
      </c>
      <c r="I75" s="37">
        <v>40</v>
      </c>
      <c r="J75" s="30" t="s">
        <v>84</v>
      </c>
      <c r="K75" s="30" t="s">
        <v>6345</v>
      </c>
      <c r="Q75" s="8"/>
      <c r="R75" s="8"/>
      <c r="S75" s="8"/>
      <c r="T75" s="8"/>
      <c r="U75" s="8"/>
      <c r="V75" s="8"/>
    </row>
    <row r="76" spans="2:22">
      <c r="B76" s="30" t="s">
        <v>5194</v>
      </c>
      <c r="C76" s="30" t="s">
        <v>6343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1340</v>
      </c>
      <c r="I76" s="37">
        <v>68</v>
      </c>
      <c r="J76" s="30" t="s">
        <v>84</v>
      </c>
      <c r="K76" s="30" t="s">
        <v>6344</v>
      </c>
      <c r="Q76" s="8"/>
      <c r="R76" s="8"/>
      <c r="S76" s="8"/>
      <c r="T76" s="8"/>
      <c r="U76" s="8"/>
      <c r="V76" s="8"/>
    </row>
    <row r="77" spans="2:22">
      <c r="B77" s="30" t="s">
        <v>5194</v>
      </c>
      <c r="C77" s="30" t="s">
        <v>6340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1340.2</v>
      </c>
      <c r="I77" s="37">
        <v>14</v>
      </c>
      <c r="J77" s="30" t="s">
        <v>84</v>
      </c>
      <c r="K77" s="30" t="s">
        <v>6342</v>
      </c>
      <c r="Q77" s="8"/>
      <c r="R77" s="8"/>
      <c r="S77" s="8"/>
      <c r="T77" s="8"/>
      <c r="U77" s="8"/>
      <c r="V77" s="8"/>
    </row>
    <row r="78" spans="2:22">
      <c r="B78" s="30" t="s">
        <v>5194</v>
      </c>
      <c r="C78" s="30" t="s">
        <v>6340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1340.2</v>
      </c>
      <c r="I78" s="37">
        <v>54</v>
      </c>
      <c r="J78" s="30" t="s">
        <v>84</v>
      </c>
      <c r="K78" s="30" t="s">
        <v>6341</v>
      </c>
      <c r="Q78" s="8"/>
      <c r="R78" s="8"/>
      <c r="S78" s="8"/>
      <c r="T78" s="8"/>
      <c r="U78" s="8"/>
      <c r="V78" s="8"/>
    </row>
    <row r="79" spans="2:22">
      <c r="B79" s="30" t="s">
        <v>5194</v>
      </c>
      <c r="C79" s="30" t="s">
        <v>6337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1340.4</v>
      </c>
      <c r="I79" s="37">
        <v>90</v>
      </c>
      <c r="J79" s="30" t="s">
        <v>84</v>
      </c>
      <c r="K79" s="30" t="s">
        <v>6339</v>
      </c>
      <c r="Q79" s="8"/>
      <c r="R79" s="8"/>
      <c r="S79" s="8"/>
      <c r="T79" s="8"/>
      <c r="U79" s="8"/>
      <c r="V79" s="8"/>
    </row>
    <row r="80" spans="2:22">
      <c r="B80" s="30" t="s">
        <v>5194</v>
      </c>
      <c r="C80" s="30" t="s">
        <v>6337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1340.4</v>
      </c>
      <c r="I80" s="37">
        <v>69</v>
      </c>
      <c r="J80" s="30" t="s">
        <v>84</v>
      </c>
      <c r="K80" s="30" t="s">
        <v>6338</v>
      </c>
      <c r="Q80" s="8"/>
      <c r="R80" s="8"/>
      <c r="S80" s="8"/>
      <c r="T80" s="8"/>
      <c r="U80" s="8"/>
      <c r="V80" s="8"/>
    </row>
    <row r="81" spans="2:22">
      <c r="B81" s="30" t="s">
        <v>5194</v>
      </c>
      <c r="C81" s="30" t="s">
        <v>6334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1339.8</v>
      </c>
      <c r="I81" s="37">
        <v>55</v>
      </c>
      <c r="J81" s="30" t="s">
        <v>84</v>
      </c>
      <c r="K81" s="30" t="s">
        <v>6336</v>
      </c>
      <c r="Q81" s="8"/>
      <c r="R81" s="8"/>
      <c r="S81" s="8"/>
      <c r="T81" s="8"/>
      <c r="U81" s="8"/>
      <c r="V81" s="8"/>
    </row>
    <row r="82" spans="2:22">
      <c r="B82" s="30" t="s">
        <v>5194</v>
      </c>
      <c r="C82" s="30" t="s">
        <v>6334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1339.8</v>
      </c>
      <c r="I82" s="37">
        <v>32</v>
      </c>
      <c r="J82" s="30" t="s">
        <v>84</v>
      </c>
      <c r="K82" s="30" t="s">
        <v>6335</v>
      </c>
      <c r="Q82" s="8"/>
      <c r="R82" s="8"/>
      <c r="S82" s="8"/>
      <c r="T82" s="8"/>
      <c r="U82" s="8"/>
      <c r="V82" s="8"/>
    </row>
    <row r="83" spans="2:22">
      <c r="B83" s="30" t="s">
        <v>5194</v>
      </c>
      <c r="C83" s="30" t="s">
        <v>6332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1339.2</v>
      </c>
      <c r="I83" s="37">
        <v>36</v>
      </c>
      <c r="J83" s="30" t="s">
        <v>84</v>
      </c>
      <c r="K83" s="30" t="s">
        <v>6333</v>
      </c>
      <c r="Q83" s="8"/>
      <c r="R83" s="8"/>
      <c r="S83" s="8"/>
      <c r="T83" s="8"/>
      <c r="U83" s="8"/>
      <c r="V83" s="8"/>
    </row>
    <row r="84" spans="2:22">
      <c r="B84" s="30" t="s">
        <v>5194</v>
      </c>
      <c r="C84" s="30" t="s">
        <v>6329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1338.8</v>
      </c>
      <c r="I84" s="37">
        <v>26</v>
      </c>
      <c r="J84" s="30" t="s">
        <v>84</v>
      </c>
      <c r="K84" s="30" t="s">
        <v>6331</v>
      </c>
      <c r="Q84" s="8"/>
      <c r="R84" s="8"/>
      <c r="S84" s="8"/>
      <c r="T84" s="8"/>
      <c r="U84" s="8"/>
      <c r="V84" s="8"/>
    </row>
    <row r="85" spans="2:22">
      <c r="B85" s="30" t="s">
        <v>5194</v>
      </c>
      <c r="C85" s="30" t="s">
        <v>6329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1339</v>
      </c>
      <c r="I85" s="37">
        <v>43</v>
      </c>
      <c r="J85" s="30" t="s">
        <v>84</v>
      </c>
      <c r="K85" s="30" t="s">
        <v>6330</v>
      </c>
      <c r="Q85" s="8"/>
      <c r="R85" s="8"/>
      <c r="S85" s="8"/>
      <c r="T85" s="8"/>
      <c r="U85" s="8"/>
      <c r="V85" s="8"/>
    </row>
    <row r="86" spans="2:22">
      <c r="B86" s="30" t="s">
        <v>5194</v>
      </c>
      <c r="C86" s="30" t="s">
        <v>6327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1339.2</v>
      </c>
      <c r="I86" s="37">
        <v>90</v>
      </c>
      <c r="J86" s="30" t="s">
        <v>84</v>
      </c>
      <c r="K86" s="30" t="s">
        <v>6328</v>
      </c>
      <c r="Q86" s="8"/>
      <c r="R86" s="8"/>
      <c r="S86" s="8"/>
      <c r="T86" s="8"/>
      <c r="U86" s="8"/>
      <c r="V86" s="8"/>
    </row>
    <row r="87" spans="2:22">
      <c r="B87" s="30" t="s">
        <v>5194</v>
      </c>
      <c r="C87" s="30" t="s">
        <v>6325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1339.2</v>
      </c>
      <c r="I87" s="37">
        <v>75</v>
      </c>
      <c r="J87" s="30" t="s">
        <v>84</v>
      </c>
      <c r="K87" s="30" t="s">
        <v>6326</v>
      </c>
      <c r="Q87" s="8"/>
      <c r="R87" s="8"/>
      <c r="S87" s="8"/>
      <c r="T87" s="8"/>
      <c r="U87" s="8"/>
      <c r="V87" s="8"/>
    </row>
    <row r="88" spans="2:22">
      <c r="B88" s="30" t="s">
        <v>5194</v>
      </c>
      <c r="C88" s="30" t="s">
        <v>6323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1339</v>
      </c>
      <c r="I88" s="37">
        <v>55</v>
      </c>
      <c r="J88" s="30" t="s">
        <v>84</v>
      </c>
      <c r="K88" s="30" t="s">
        <v>6324</v>
      </c>
      <c r="Q88" s="8"/>
      <c r="R88" s="8"/>
      <c r="S88" s="8"/>
      <c r="T88" s="8"/>
      <c r="U88" s="8"/>
      <c r="V88" s="8"/>
    </row>
    <row r="89" spans="2:22">
      <c r="B89" s="30" t="s">
        <v>5194</v>
      </c>
      <c r="C89" s="30" t="s">
        <v>6320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1339</v>
      </c>
      <c r="I89" s="37">
        <v>66</v>
      </c>
      <c r="J89" s="30" t="s">
        <v>84</v>
      </c>
      <c r="K89" s="30" t="s">
        <v>6322</v>
      </c>
      <c r="Q89" s="8"/>
      <c r="R89" s="8"/>
      <c r="S89" s="8"/>
      <c r="T89" s="8"/>
      <c r="U89" s="8"/>
      <c r="V89" s="8"/>
    </row>
    <row r="90" spans="2:22">
      <c r="B90" s="30" t="s">
        <v>5194</v>
      </c>
      <c r="C90" s="30" t="s">
        <v>6320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1339.2</v>
      </c>
      <c r="I90" s="37">
        <v>36</v>
      </c>
      <c r="J90" s="30" t="s">
        <v>84</v>
      </c>
      <c r="K90" s="30" t="s">
        <v>6321</v>
      </c>
      <c r="Q90" s="8"/>
      <c r="R90" s="8"/>
      <c r="S90" s="8"/>
      <c r="T90" s="8"/>
      <c r="U90" s="8"/>
      <c r="V90" s="8"/>
    </row>
    <row r="91" spans="2:22">
      <c r="B91" s="30" t="s">
        <v>5194</v>
      </c>
      <c r="C91" s="30" t="s">
        <v>6317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1339.4</v>
      </c>
      <c r="I91" s="37">
        <v>142</v>
      </c>
      <c r="J91" s="30" t="s">
        <v>84</v>
      </c>
      <c r="K91" s="30" t="s">
        <v>6319</v>
      </c>
      <c r="Q91" s="8"/>
      <c r="R91" s="8"/>
      <c r="S91" s="8"/>
      <c r="T91" s="8"/>
      <c r="U91" s="8"/>
      <c r="V91" s="8"/>
    </row>
    <row r="92" spans="2:22">
      <c r="B92" s="30" t="s">
        <v>5194</v>
      </c>
      <c r="C92" s="30" t="s">
        <v>6317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1339.4</v>
      </c>
      <c r="I92" s="37">
        <v>79</v>
      </c>
      <c r="J92" s="30" t="s">
        <v>84</v>
      </c>
      <c r="K92" s="30" t="s">
        <v>6318</v>
      </c>
      <c r="Q92" s="8"/>
      <c r="R92" s="8"/>
      <c r="S92" s="8"/>
      <c r="T92" s="8"/>
      <c r="U92" s="8"/>
      <c r="V92" s="8"/>
    </row>
    <row r="93" spans="2:22">
      <c r="B93" s="30" t="s">
        <v>5194</v>
      </c>
      <c r="C93" s="30" t="s">
        <v>6315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1339.6</v>
      </c>
      <c r="I93" s="37">
        <v>221</v>
      </c>
      <c r="J93" s="30" t="s">
        <v>84</v>
      </c>
      <c r="K93" s="30" t="s">
        <v>6316</v>
      </c>
      <c r="Q93" s="8"/>
      <c r="R93" s="8"/>
      <c r="S93" s="8"/>
      <c r="T93" s="8"/>
      <c r="U93" s="8"/>
      <c r="V93" s="8"/>
    </row>
    <row r="94" spans="2:22">
      <c r="B94" s="30" t="s">
        <v>5194</v>
      </c>
      <c r="C94" s="30" t="s">
        <v>6312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1339.6</v>
      </c>
      <c r="I94" s="37">
        <v>44</v>
      </c>
      <c r="J94" s="30" t="s">
        <v>84</v>
      </c>
      <c r="K94" s="30" t="s">
        <v>6314</v>
      </c>
      <c r="Q94" s="8"/>
      <c r="R94" s="8"/>
      <c r="S94" s="8"/>
      <c r="T94" s="8"/>
      <c r="U94" s="8"/>
      <c r="V94" s="8"/>
    </row>
    <row r="95" spans="2:22">
      <c r="B95" s="30" t="s">
        <v>5194</v>
      </c>
      <c r="C95" s="30" t="s">
        <v>6312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1339.4</v>
      </c>
      <c r="I95" s="37">
        <v>27</v>
      </c>
      <c r="J95" s="30" t="s">
        <v>84</v>
      </c>
      <c r="K95" s="30" t="s">
        <v>6313</v>
      </c>
      <c r="Q95" s="8"/>
      <c r="R95" s="8"/>
      <c r="S95" s="8"/>
      <c r="T95" s="8"/>
      <c r="U95" s="8"/>
      <c r="V95" s="8"/>
    </row>
    <row r="96" spans="2:22">
      <c r="B96" s="30" t="s">
        <v>5194</v>
      </c>
      <c r="C96" s="30" t="s">
        <v>6309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1339.8</v>
      </c>
      <c r="I96" s="37">
        <v>8</v>
      </c>
      <c r="J96" s="30" t="s">
        <v>84</v>
      </c>
      <c r="K96" s="30" t="s">
        <v>6311</v>
      </c>
      <c r="Q96" s="8"/>
      <c r="R96" s="8"/>
      <c r="S96" s="8"/>
      <c r="T96" s="8"/>
      <c r="U96" s="8"/>
      <c r="V96" s="8"/>
    </row>
    <row r="97" spans="2:22">
      <c r="B97" s="30" t="s">
        <v>5194</v>
      </c>
      <c r="C97" s="30" t="s">
        <v>6309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1339.8</v>
      </c>
      <c r="I97" s="37">
        <v>42</v>
      </c>
      <c r="J97" s="30" t="s">
        <v>84</v>
      </c>
      <c r="K97" s="30" t="s">
        <v>6310</v>
      </c>
      <c r="Q97" s="8"/>
      <c r="R97" s="8"/>
      <c r="S97" s="8"/>
      <c r="T97" s="8"/>
      <c r="U97" s="8"/>
      <c r="V97" s="8"/>
    </row>
    <row r="98" spans="2:22">
      <c r="B98" s="30" t="s">
        <v>5194</v>
      </c>
      <c r="C98" s="30" t="s">
        <v>2706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1340.2</v>
      </c>
      <c r="I98" s="37">
        <v>27</v>
      </c>
      <c r="J98" s="30" t="s">
        <v>84</v>
      </c>
      <c r="K98" s="30" t="s">
        <v>6308</v>
      </c>
      <c r="Q98" s="8"/>
      <c r="R98" s="8"/>
      <c r="S98" s="8"/>
      <c r="T98" s="8"/>
      <c r="U98" s="8"/>
      <c r="V98" s="8"/>
    </row>
    <row r="99" spans="2:22">
      <c r="B99" s="30" t="s">
        <v>5194</v>
      </c>
      <c r="C99" s="30" t="s">
        <v>2706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1340.4</v>
      </c>
      <c r="I99" s="37">
        <v>43</v>
      </c>
      <c r="J99" s="30" t="s">
        <v>84</v>
      </c>
      <c r="K99" s="30" t="s">
        <v>6307</v>
      </c>
      <c r="Q99" s="8"/>
      <c r="R99" s="8"/>
      <c r="S99" s="8"/>
      <c r="T99" s="8"/>
      <c r="U99" s="8"/>
      <c r="V99" s="8"/>
    </row>
    <row r="100" spans="2:22">
      <c r="B100" s="30" t="s">
        <v>5194</v>
      </c>
      <c r="C100" s="30" t="s">
        <v>879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1340.8</v>
      </c>
      <c r="I100" s="37">
        <v>27</v>
      </c>
      <c r="J100" s="30" t="s">
        <v>84</v>
      </c>
      <c r="K100" s="30" t="s">
        <v>6306</v>
      </c>
      <c r="Q100" s="8"/>
      <c r="R100" s="8"/>
      <c r="S100" s="8"/>
      <c r="T100" s="8"/>
      <c r="U100" s="8"/>
      <c r="V100" s="8"/>
    </row>
    <row r="101" spans="2:22">
      <c r="B101" s="30" t="s">
        <v>5194</v>
      </c>
      <c r="C101" s="30" t="s">
        <v>879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1341</v>
      </c>
      <c r="I101" s="37">
        <v>62</v>
      </c>
      <c r="J101" s="30" t="s">
        <v>84</v>
      </c>
      <c r="K101" s="30" t="s">
        <v>6305</v>
      </c>
      <c r="Q101" s="8"/>
      <c r="R101" s="8"/>
      <c r="S101" s="8"/>
      <c r="T101" s="8"/>
      <c r="U101" s="8"/>
      <c r="V101" s="8"/>
    </row>
    <row r="102" spans="2:22">
      <c r="B102" s="30" t="s">
        <v>5194</v>
      </c>
      <c r="C102" s="30" t="s">
        <v>4196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1341.2</v>
      </c>
      <c r="I102" s="37">
        <v>105</v>
      </c>
      <c r="J102" s="30" t="s">
        <v>84</v>
      </c>
      <c r="K102" s="30" t="s">
        <v>6304</v>
      </c>
      <c r="Q102" s="8"/>
      <c r="R102" s="8"/>
      <c r="S102" s="8"/>
      <c r="T102" s="8"/>
      <c r="U102" s="8"/>
      <c r="V102" s="8"/>
    </row>
    <row r="103" spans="2:22">
      <c r="B103" s="30" t="s">
        <v>5194</v>
      </c>
      <c r="C103" s="30" t="s">
        <v>4196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1341.4</v>
      </c>
      <c r="I103" s="37">
        <v>60</v>
      </c>
      <c r="J103" s="30" t="s">
        <v>84</v>
      </c>
      <c r="K103" s="30" t="s">
        <v>6303</v>
      </c>
      <c r="Q103" s="8"/>
      <c r="R103" s="8"/>
      <c r="S103" s="8"/>
      <c r="T103" s="8"/>
      <c r="U103" s="8"/>
      <c r="V103" s="8"/>
    </row>
    <row r="104" spans="2:22">
      <c r="B104" s="30" t="s">
        <v>5194</v>
      </c>
      <c r="C104" s="30" t="s">
        <v>4196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1341.4</v>
      </c>
      <c r="I104" s="37">
        <v>88</v>
      </c>
      <c r="J104" s="30" t="s">
        <v>84</v>
      </c>
      <c r="K104" s="30" t="s">
        <v>6302</v>
      </c>
      <c r="Q104" s="8"/>
      <c r="R104" s="8"/>
      <c r="S104" s="8"/>
      <c r="T104" s="8"/>
      <c r="U104" s="8"/>
      <c r="V104" s="8"/>
    </row>
    <row r="105" spans="2:22">
      <c r="B105" s="30" t="s">
        <v>5194</v>
      </c>
      <c r="C105" s="30" t="s">
        <v>4196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1341.4</v>
      </c>
      <c r="I105" s="37">
        <v>93</v>
      </c>
      <c r="J105" s="30" t="s">
        <v>84</v>
      </c>
      <c r="K105" s="30" t="s">
        <v>6301</v>
      </c>
      <c r="Q105" s="8"/>
      <c r="R105" s="8"/>
      <c r="S105" s="8"/>
      <c r="T105" s="8"/>
      <c r="U105" s="8"/>
      <c r="V105" s="8"/>
    </row>
    <row r="106" spans="2:22">
      <c r="B106" s="30" t="s">
        <v>5194</v>
      </c>
      <c r="C106" s="30" t="s">
        <v>6295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1341.6</v>
      </c>
      <c r="I106" s="37">
        <v>29</v>
      </c>
      <c r="J106" s="30" t="s">
        <v>84</v>
      </c>
      <c r="K106" s="30" t="s">
        <v>6300</v>
      </c>
      <c r="Q106" s="8"/>
      <c r="R106" s="8"/>
      <c r="S106" s="8"/>
      <c r="T106" s="8"/>
      <c r="U106" s="8"/>
      <c r="V106" s="8"/>
    </row>
    <row r="107" spans="2:22">
      <c r="B107" s="30" t="s">
        <v>5194</v>
      </c>
      <c r="C107" s="30" t="s">
        <v>6295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1341</v>
      </c>
      <c r="I107" s="37">
        <v>17</v>
      </c>
      <c r="J107" s="30" t="s">
        <v>84</v>
      </c>
      <c r="K107" s="30" t="s">
        <v>6299</v>
      </c>
      <c r="Q107" s="8"/>
      <c r="R107" s="8"/>
      <c r="S107" s="8"/>
      <c r="T107" s="8"/>
      <c r="U107" s="8"/>
      <c r="V107" s="8"/>
    </row>
    <row r="108" spans="2:22">
      <c r="B108" s="30" t="s">
        <v>5194</v>
      </c>
      <c r="C108" s="30" t="s">
        <v>6295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1341</v>
      </c>
      <c r="I108" s="37">
        <v>17</v>
      </c>
      <c r="J108" s="30" t="s">
        <v>84</v>
      </c>
      <c r="K108" s="30" t="s">
        <v>6298</v>
      </c>
      <c r="Q108" s="8"/>
      <c r="R108" s="8"/>
      <c r="S108" s="8"/>
      <c r="T108" s="8"/>
      <c r="U108" s="8"/>
      <c r="V108" s="8"/>
    </row>
    <row r="109" spans="2:22">
      <c r="B109" s="30" t="s">
        <v>5194</v>
      </c>
      <c r="C109" s="30" t="s">
        <v>6295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1341</v>
      </c>
      <c r="I109" s="37">
        <v>100</v>
      </c>
      <c r="J109" s="30" t="s">
        <v>84</v>
      </c>
      <c r="K109" s="30" t="s">
        <v>6297</v>
      </c>
      <c r="Q109" s="8"/>
      <c r="R109" s="8"/>
      <c r="S109" s="8"/>
      <c r="T109" s="8"/>
      <c r="U109" s="8"/>
      <c r="V109" s="8"/>
    </row>
    <row r="110" spans="2:22">
      <c r="B110" s="30" t="s">
        <v>5194</v>
      </c>
      <c r="C110" s="30" t="s">
        <v>6295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1341</v>
      </c>
      <c r="I110" s="37">
        <v>49</v>
      </c>
      <c r="J110" s="30" t="s">
        <v>84</v>
      </c>
      <c r="K110" s="30" t="s">
        <v>6296</v>
      </c>
      <c r="Q110" s="8"/>
      <c r="R110" s="8"/>
      <c r="S110" s="8"/>
      <c r="T110" s="8"/>
      <c r="U110" s="8"/>
      <c r="V110" s="8"/>
    </row>
    <row r="111" spans="2:22">
      <c r="B111" s="30" t="s">
        <v>5194</v>
      </c>
      <c r="C111" s="30" t="s">
        <v>6293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1340.8</v>
      </c>
      <c r="I111" s="37">
        <v>105</v>
      </c>
      <c r="J111" s="30" t="s">
        <v>84</v>
      </c>
      <c r="K111" s="30" t="s">
        <v>6294</v>
      </c>
      <c r="Q111" s="8"/>
      <c r="R111" s="8"/>
      <c r="S111" s="8"/>
      <c r="T111" s="8"/>
      <c r="U111" s="8"/>
      <c r="V111" s="8"/>
    </row>
    <row r="112" spans="2:22">
      <c r="B112" s="30" t="s">
        <v>5194</v>
      </c>
      <c r="C112" s="30" t="s">
        <v>6289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1339.8</v>
      </c>
      <c r="I112" s="37">
        <v>60</v>
      </c>
      <c r="J112" s="30" t="s">
        <v>84</v>
      </c>
      <c r="K112" s="30" t="s">
        <v>6292</v>
      </c>
      <c r="Q112" s="8"/>
      <c r="R112" s="8"/>
      <c r="S112" s="8"/>
      <c r="T112" s="8"/>
      <c r="U112" s="8"/>
      <c r="V112" s="8"/>
    </row>
    <row r="113" spans="2:22">
      <c r="B113" s="30" t="s">
        <v>5194</v>
      </c>
      <c r="C113" s="30" t="s">
        <v>6289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1339.6</v>
      </c>
      <c r="I113" s="37">
        <v>143</v>
      </c>
      <c r="J113" s="30" t="s">
        <v>84</v>
      </c>
      <c r="K113" s="30" t="s">
        <v>6291</v>
      </c>
      <c r="Q113" s="8"/>
      <c r="R113" s="8"/>
      <c r="S113" s="8"/>
      <c r="T113" s="8"/>
      <c r="U113" s="8"/>
      <c r="V113" s="8"/>
    </row>
    <row r="114" spans="2:22">
      <c r="B114" s="30" t="s">
        <v>5194</v>
      </c>
      <c r="C114" s="30" t="s">
        <v>6289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1339.6</v>
      </c>
      <c r="I114" s="37">
        <v>16</v>
      </c>
      <c r="J114" s="30" t="s">
        <v>84</v>
      </c>
      <c r="K114" s="30" t="s">
        <v>6290</v>
      </c>
      <c r="Q114" s="8"/>
      <c r="R114" s="8"/>
      <c r="S114" s="8"/>
      <c r="T114" s="8"/>
      <c r="U114" s="8"/>
      <c r="V114" s="8"/>
    </row>
    <row r="115" spans="2:22">
      <c r="B115" s="30" t="s">
        <v>5194</v>
      </c>
      <c r="C115" s="30" t="s">
        <v>6287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1338</v>
      </c>
      <c r="I115" s="37">
        <v>28</v>
      </c>
      <c r="J115" s="30" t="s">
        <v>84</v>
      </c>
      <c r="K115" s="30" t="s">
        <v>6288</v>
      </c>
      <c r="Q115" s="8"/>
      <c r="R115" s="8"/>
      <c r="S115" s="8"/>
      <c r="T115" s="8"/>
      <c r="U115" s="8"/>
      <c r="V115" s="8"/>
    </row>
    <row r="116" spans="2:22">
      <c r="B116" s="30" t="s">
        <v>5194</v>
      </c>
      <c r="C116" s="30" t="s">
        <v>6284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1337.2</v>
      </c>
      <c r="I116" s="37">
        <v>11</v>
      </c>
      <c r="J116" s="30" t="s">
        <v>84</v>
      </c>
      <c r="K116" s="30" t="s">
        <v>6286</v>
      </c>
      <c r="Q116" s="8"/>
      <c r="R116" s="8"/>
      <c r="S116" s="8"/>
      <c r="T116" s="8"/>
      <c r="U116" s="8"/>
      <c r="V116" s="8"/>
    </row>
    <row r="117" spans="2:22">
      <c r="B117" s="30" t="s">
        <v>5194</v>
      </c>
      <c r="C117" s="30" t="s">
        <v>6284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1337.2</v>
      </c>
      <c r="I117" s="37">
        <v>65</v>
      </c>
      <c r="J117" s="30" t="s">
        <v>84</v>
      </c>
      <c r="K117" s="30" t="s">
        <v>6285</v>
      </c>
      <c r="Q117" s="8"/>
      <c r="R117" s="8"/>
      <c r="S117" s="8"/>
      <c r="T117" s="8"/>
      <c r="U117" s="8"/>
      <c r="V117" s="8"/>
    </row>
    <row r="118" spans="2:22">
      <c r="B118" s="30" t="s">
        <v>5194</v>
      </c>
      <c r="C118" s="30" t="s">
        <v>6282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1337</v>
      </c>
      <c r="I118" s="37">
        <v>186</v>
      </c>
      <c r="J118" s="30" t="s">
        <v>84</v>
      </c>
      <c r="K118" s="30" t="s">
        <v>6283</v>
      </c>
      <c r="Q118" s="8"/>
      <c r="R118" s="8"/>
      <c r="S118" s="8"/>
      <c r="T118" s="8"/>
      <c r="U118" s="8"/>
      <c r="V118" s="8"/>
    </row>
    <row r="119" spans="2:22">
      <c r="B119" s="30" t="s">
        <v>5194</v>
      </c>
      <c r="C119" s="30" t="s">
        <v>6280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1337</v>
      </c>
      <c r="I119" s="37">
        <v>121</v>
      </c>
      <c r="J119" s="30" t="s">
        <v>84</v>
      </c>
      <c r="K119" s="30" t="s">
        <v>6281</v>
      </c>
      <c r="Q119" s="8"/>
      <c r="R119" s="8"/>
      <c r="S119" s="8"/>
      <c r="T119" s="8"/>
      <c r="U119" s="8"/>
      <c r="V119" s="8"/>
    </row>
    <row r="120" spans="2:22">
      <c r="B120" s="30" t="s">
        <v>5194</v>
      </c>
      <c r="C120" s="30" t="s">
        <v>6278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1336.6</v>
      </c>
      <c r="I120" s="37">
        <v>246</v>
      </c>
      <c r="J120" s="30" t="s">
        <v>84</v>
      </c>
      <c r="K120" s="30" t="s">
        <v>6279</v>
      </c>
      <c r="Q120" s="8"/>
      <c r="R120" s="8"/>
      <c r="S120" s="8"/>
      <c r="T120" s="8"/>
      <c r="U120" s="8"/>
      <c r="V120" s="8"/>
    </row>
    <row r="121" spans="2:22">
      <c r="B121" s="30" t="s">
        <v>5194</v>
      </c>
      <c r="C121" s="30" t="s">
        <v>870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1336.8</v>
      </c>
      <c r="I121" s="37">
        <v>50</v>
      </c>
      <c r="J121" s="30" t="s">
        <v>84</v>
      </c>
      <c r="K121" s="30" t="s">
        <v>6277</v>
      </c>
      <c r="Q121" s="8"/>
      <c r="R121" s="8"/>
      <c r="S121" s="8"/>
      <c r="T121" s="8"/>
      <c r="U121" s="8"/>
      <c r="V121" s="8"/>
    </row>
    <row r="122" spans="2:22">
      <c r="B122" s="30" t="s">
        <v>5194</v>
      </c>
      <c r="C122" s="30" t="s">
        <v>870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1336.8</v>
      </c>
      <c r="I122" s="37">
        <v>17</v>
      </c>
      <c r="J122" s="30" t="s">
        <v>84</v>
      </c>
      <c r="K122" s="30" t="s">
        <v>6276</v>
      </c>
      <c r="Q122" s="8"/>
      <c r="R122" s="8"/>
      <c r="S122" s="8"/>
      <c r="T122" s="8"/>
      <c r="U122" s="8"/>
      <c r="V122" s="8"/>
    </row>
    <row r="123" spans="2:22">
      <c r="B123" s="30" t="s">
        <v>5194</v>
      </c>
      <c r="C123" s="30" t="s">
        <v>868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1336.8</v>
      </c>
      <c r="I123" s="37">
        <v>17</v>
      </c>
      <c r="J123" s="30" t="s">
        <v>84</v>
      </c>
      <c r="K123" s="30" t="s">
        <v>6275</v>
      </c>
      <c r="Q123" s="8"/>
      <c r="R123" s="8"/>
      <c r="S123" s="8"/>
      <c r="T123" s="8"/>
      <c r="U123" s="8"/>
      <c r="V123" s="8"/>
    </row>
    <row r="124" spans="2:22">
      <c r="B124" s="30" t="s">
        <v>5194</v>
      </c>
      <c r="C124" s="30" t="s">
        <v>868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1336.8</v>
      </c>
      <c r="I124" s="37">
        <v>60</v>
      </c>
      <c r="J124" s="30" t="s">
        <v>84</v>
      </c>
      <c r="K124" s="30" t="s">
        <v>6274</v>
      </c>
      <c r="Q124" s="8"/>
      <c r="R124" s="8"/>
      <c r="S124" s="8"/>
      <c r="T124" s="8"/>
      <c r="U124" s="8"/>
      <c r="V124" s="8"/>
    </row>
    <row r="125" spans="2:22">
      <c r="B125" s="30" t="s">
        <v>5194</v>
      </c>
      <c r="C125" s="30" t="s">
        <v>868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1336.8</v>
      </c>
      <c r="I125" s="37">
        <v>60</v>
      </c>
      <c r="J125" s="30" t="s">
        <v>84</v>
      </c>
      <c r="K125" s="30" t="s">
        <v>6273</v>
      </c>
      <c r="Q125" s="8"/>
      <c r="R125" s="8"/>
      <c r="S125" s="8"/>
      <c r="T125" s="8"/>
      <c r="U125" s="8"/>
      <c r="V125" s="8"/>
    </row>
    <row r="126" spans="2:22">
      <c r="B126" s="30" t="s">
        <v>5194</v>
      </c>
      <c r="C126" s="30" t="s">
        <v>868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1336.8</v>
      </c>
      <c r="I126" s="37">
        <v>131</v>
      </c>
      <c r="J126" s="30" t="s">
        <v>84</v>
      </c>
      <c r="K126" s="30" t="s">
        <v>6272</v>
      </c>
      <c r="Q126" s="8"/>
      <c r="R126" s="8"/>
      <c r="S126" s="8"/>
      <c r="T126" s="8"/>
      <c r="U126" s="8"/>
      <c r="V126" s="8"/>
    </row>
    <row r="127" spans="2:22">
      <c r="B127" s="30" t="s">
        <v>5194</v>
      </c>
      <c r="C127" s="30" t="s">
        <v>868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1336.8</v>
      </c>
      <c r="I127" s="37">
        <v>28</v>
      </c>
      <c r="J127" s="30" t="s">
        <v>84</v>
      </c>
      <c r="K127" s="30" t="s">
        <v>6271</v>
      </c>
      <c r="Q127" s="8"/>
      <c r="R127" s="8"/>
      <c r="S127" s="8"/>
      <c r="T127" s="8"/>
      <c r="U127" s="8"/>
      <c r="V127" s="8"/>
    </row>
    <row r="128" spans="2:22">
      <c r="B128" s="30" t="s">
        <v>5194</v>
      </c>
      <c r="C128" s="30" t="s">
        <v>4187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1336.8</v>
      </c>
      <c r="I128" s="37">
        <v>176</v>
      </c>
      <c r="J128" s="30" t="s">
        <v>84</v>
      </c>
      <c r="K128" s="30" t="s">
        <v>6270</v>
      </c>
      <c r="Q128" s="8"/>
      <c r="R128" s="8"/>
      <c r="S128" s="8"/>
      <c r="T128" s="8"/>
      <c r="U128" s="8"/>
      <c r="V128" s="8"/>
    </row>
    <row r="129" spans="2:22">
      <c r="B129" s="30" t="s">
        <v>5194</v>
      </c>
      <c r="C129" s="30" t="s">
        <v>6268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1336.8</v>
      </c>
      <c r="I129" s="37">
        <v>159</v>
      </c>
      <c r="J129" s="30" t="s">
        <v>84</v>
      </c>
      <c r="K129" s="30" t="s">
        <v>6269</v>
      </c>
      <c r="Q129" s="8"/>
      <c r="R129" s="8"/>
      <c r="S129" s="8"/>
      <c r="T129" s="8"/>
      <c r="U129" s="8"/>
      <c r="V129" s="8"/>
    </row>
    <row r="130" spans="2:22">
      <c r="B130" s="30" t="s">
        <v>5194</v>
      </c>
      <c r="C130" s="30" t="s">
        <v>6265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1336.6</v>
      </c>
      <c r="I130" s="37">
        <v>77</v>
      </c>
      <c r="J130" s="30" t="s">
        <v>84</v>
      </c>
      <c r="K130" s="30" t="s">
        <v>6267</v>
      </c>
      <c r="Q130" s="8"/>
      <c r="R130" s="8"/>
      <c r="S130" s="8"/>
      <c r="T130" s="8"/>
      <c r="U130" s="8"/>
      <c r="V130" s="8"/>
    </row>
    <row r="131" spans="2:22">
      <c r="B131" s="30" t="s">
        <v>5194</v>
      </c>
      <c r="C131" s="30" t="s">
        <v>6265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1336.6</v>
      </c>
      <c r="I131" s="37">
        <v>14</v>
      </c>
      <c r="J131" s="30" t="s">
        <v>84</v>
      </c>
      <c r="K131" s="30" t="s">
        <v>6266</v>
      </c>
      <c r="Q131" s="8"/>
      <c r="R131" s="8"/>
      <c r="S131" s="8"/>
      <c r="T131" s="8"/>
      <c r="U131" s="8"/>
      <c r="V131" s="8"/>
    </row>
    <row r="132" spans="2:22">
      <c r="B132" s="30" t="s">
        <v>5194</v>
      </c>
      <c r="C132" s="30" t="s">
        <v>6263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1336.4</v>
      </c>
      <c r="I132" s="37">
        <v>2</v>
      </c>
      <c r="J132" s="30" t="s">
        <v>84</v>
      </c>
      <c r="K132" s="30" t="s">
        <v>6264</v>
      </c>
      <c r="Q132" s="8"/>
      <c r="R132" s="8"/>
      <c r="S132" s="8"/>
      <c r="T132" s="8"/>
      <c r="U132" s="8"/>
      <c r="V132" s="8"/>
    </row>
    <row r="133" spans="2:22">
      <c r="B133" s="30" t="s">
        <v>5194</v>
      </c>
      <c r="C133" s="30" t="s">
        <v>6261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1336.4</v>
      </c>
      <c r="I133" s="37">
        <v>43</v>
      </c>
      <c r="J133" s="30" t="s">
        <v>84</v>
      </c>
      <c r="K133" s="30" t="s">
        <v>6262</v>
      </c>
      <c r="Q133" s="8"/>
      <c r="R133" s="8"/>
      <c r="S133" s="8"/>
      <c r="T133" s="8"/>
      <c r="U133" s="8"/>
      <c r="V133" s="8"/>
    </row>
    <row r="134" spans="2:22">
      <c r="B134" s="30" t="s">
        <v>5194</v>
      </c>
      <c r="C134" s="30" t="s">
        <v>6259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1336.6</v>
      </c>
      <c r="I134" s="37">
        <v>76</v>
      </c>
      <c r="J134" s="30" t="s">
        <v>84</v>
      </c>
      <c r="K134" s="30" t="s">
        <v>6260</v>
      </c>
      <c r="Q134" s="8"/>
      <c r="R134" s="8"/>
      <c r="S134" s="8"/>
      <c r="T134" s="8"/>
      <c r="U134" s="8"/>
      <c r="V134" s="8"/>
    </row>
    <row r="135" spans="2:22">
      <c r="B135" s="30" t="s">
        <v>5194</v>
      </c>
      <c r="C135" s="30" t="s">
        <v>6257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1336.4</v>
      </c>
      <c r="I135" s="37">
        <v>64</v>
      </c>
      <c r="J135" s="30" t="s">
        <v>84</v>
      </c>
      <c r="K135" s="30" t="s">
        <v>6258</v>
      </c>
      <c r="Q135" s="8"/>
      <c r="R135" s="8"/>
      <c r="S135" s="8"/>
      <c r="T135" s="8"/>
      <c r="U135" s="8"/>
      <c r="V135" s="8"/>
    </row>
    <row r="136" spans="2:22">
      <c r="B136" s="30" t="s">
        <v>5194</v>
      </c>
      <c r="C136" s="30" t="s">
        <v>6255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1336.6</v>
      </c>
      <c r="I136" s="37">
        <v>47</v>
      </c>
      <c r="J136" s="30" t="s">
        <v>84</v>
      </c>
      <c r="K136" s="30" t="s">
        <v>6256</v>
      </c>
      <c r="Q136" s="8"/>
      <c r="R136" s="8"/>
      <c r="S136" s="8"/>
      <c r="T136" s="8"/>
      <c r="U136" s="8"/>
      <c r="V136" s="8"/>
    </row>
    <row r="137" spans="2:22">
      <c r="B137" s="30" t="s">
        <v>5194</v>
      </c>
      <c r="C137" s="30" t="s">
        <v>6253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1336.4</v>
      </c>
      <c r="I137" s="37">
        <v>90</v>
      </c>
      <c r="J137" s="30" t="s">
        <v>84</v>
      </c>
      <c r="K137" s="30" t="s">
        <v>6254</v>
      </c>
      <c r="Q137" s="8"/>
      <c r="R137" s="8"/>
      <c r="S137" s="8"/>
      <c r="T137" s="8"/>
      <c r="U137" s="8"/>
      <c r="V137" s="8"/>
    </row>
    <row r="138" spans="2:22">
      <c r="B138" s="30" t="s">
        <v>5194</v>
      </c>
      <c r="C138" s="30" t="s">
        <v>6250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1336.4</v>
      </c>
      <c r="I138" s="37">
        <v>44</v>
      </c>
      <c r="J138" s="30" t="s">
        <v>84</v>
      </c>
      <c r="K138" s="30" t="s">
        <v>6252</v>
      </c>
      <c r="Q138" s="8"/>
      <c r="R138" s="8"/>
      <c r="S138" s="8"/>
      <c r="T138" s="8"/>
      <c r="U138" s="8"/>
      <c r="V138" s="8"/>
    </row>
    <row r="139" spans="2:22">
      <c r="B139" s="30" t="s">
        <v>5194</v>
      </c>
      <c r="C139" s="30" t="s">
        <v>6250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1336.6</v>
      </c>
      <c r="I139" s="37">
        <v>65</v>
      </c>
      <c r="J139" s="30" t="s">
        <v>84</v>
      </c>
      <c r="K139" s="30" t="s">
        <v>6251</v>
      </c>
      <c r="Q139" s="8"/>
      <c r="R139" s="8"/>
      <c r="S139" s="8"/>
      <c r="T139" s="8"/>
      <c r="U139" s="8"/>
      <c r="V139" s="8"/>
    </row>
    <row r="140" spans="2:22">
      <c r="B140" s="30" t="s">
        <v>5194</v>
      </c>
      <c r="C140" s="30" t="s">
        <v>6247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1336.4</v>
      </c>
      <c r="I140" s="37">
        <v>45</v>
      </c>
      <c r="J140" s="30" t="s">
        <v>84</v>
      </c>
      <c r="K140" s="30" t="s">
        <v>6249</v>
      </c>
      <c r="Q140" s="8"/>
      <c r="R140" s="8"/>
      <c r="S140" s="8"/>
      <c r="T140" s="8"/>
      <c r="U140" s="8"/>
      <c r="V140" s="8"/>
    </row>
    <row r="141" spans="2:22">
      <c r="B141" s="30" t="s">
        <v>5194</v>
      </c>
      <c r="C141" s="30" t="s">
        <v>6247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1336.4</v>
      </c>
      <c r="I141" s="37">
        <v>10</v>
      </c>
      <c r="J141" s="30" t="s">
        <v>84</v>
      </c>
      <c r="K141" s="30" t="s">
        <v>6248</v>
      </c>
      <c r="Q141" s="8"/>
      <c r="R141" s="8"/>
      <c r="S141" s="8"/>
      <c r="T141" s="8"/>
      <c r="U141" s="8"/>
      <c r="V141" s="8"/>
    </row>
    <row r="142" spans="2:22">
      <c r="B142" s="30" t="s">
        <v>5194</v>
      </c>
      <c r="C142" s="30" t="s">
        <v>6244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1336.4</v>
      </c>
      <c r="I142" s="37">
        <v>33</v>
      </c>
      <c r="J142" s="30" t="s">
        <v>84</v>
      </c>
      <c r="K142" s="30" t="s">
        <v>6246</v>
      </c>
      <c r="Q142" s="8"/>
      <c r="R142" s="8"/>
      <c r="S142" s="8"/>
      <c r="T142" s="8"/>
      <c r="U142" s="8"/>
      <c r="V142" s="8"/>
    </row>
    <row r="143" spans="2:22">
      <c r="B143" s="30" t="s">
        <v>5194</v>
      </c>
      <c r="C143" s="30" t="s">
        <v>6244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1336.4</v>
      </c>
      <c r="I143" s="37">
        <v>19</v>
      </c>
      <c r="J143" s="30" t="s">
        <v>84</v>
      </c>
      <c r="K143" s="30" t="s">
        <v>6245</v>
      </c>
      <c r="Q143" s="8"/>
      <c r="R143" s="8"/>
      <c r="S143" s="8"/>
      <c r="T143" s="8"/>
      <c r="U143" s="8"/>
      <c r="V143" s="8"/>
    </row>
    <row r="144" spans="2:22">
      <c r="B144" s="30" t="s">
        <v>5194</v>
      </c>
      <c r="C144" s="30" t="s">
        <v>6242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1336.6</v>
      </c>
      <c r="I144" s="37">
        <v>251</v>
      </c>
      <c r="J144" s="30" t="s">
        <v>84</v>
      </c>
      <c r="K144" s="30" t="s">
        <v>6243</v>
      </c>
      <c r="Q144" s="8"/>
      <c r="R144" s="8"/>
      <c r="S144" s="8"/>
      <c r="T144" s="8"/>
      <c r="U144" s="8"/>
      <c r="V144" s="8"/>
    </row>
    <row r="145" spans="2:22">
      <c r="B145" s="30" t="s">
        <v>5194</v>
      </c>
      <c r="C145" s="30" t="s">
        <v>6239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1336.6</v>
      </c>
      <c r="I145" s="37">
        <v>100</v>
      </c>
      <c r="J145" s="30" t="s">
        <v>84</v>
      </c>
      <c r="K145" s="30" t="s">
        <v>6241</v>
      </c>
      <c r="Q145" s="8"/>
      <c r="R145" s="8"/>
      <c r="S145" s="8"/>
      <c r="T145" s="8"/>
      <c r="U145" s="8"/>
      <c r="V145" s="8"/>
    </row>
    <row r="146" spans="2:22">
      <c r="B146" s="30" t="s">
        <v>5194</v>
      </c>
      <c r="C146" s="30" t="s">
        <v>6239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1336.8</v>
      </c>
      <c r="I146" s="37">
        <v>230</v>
      </c>
      <c r="J146" s="30" t="s">
        <v>84</v>
      </c>
      <c r="K146" s="30" t="s">
        <v>6240</v>
      </c>
      <c r="Q146" s="8"/>
      <c r="R146" s="8"/>
      <c r="S146" s="8"/>
      <c r="T146" s="8"/>
      <c r="U146" s="8"/>
      <c r="V146" s="8"/>
    </row>
    <row r="147" spans="2:22">
      <c r="B147" s="30" t="s">
        <v>5194</v>
      </c>
      <c r="C147" s="30" t="s">
        <v>6237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1336.8</v>
      </c>
      <c r="I147" s="37">
        <v>7</v>
      </c>
      <c r="J147" s="30" t="s">
        <v>84</v>
      </c>
      <c r="K147" s="30" t="s">
        <v>6238</v>
      </c>
      <c r="Q147" s="8"/>
      <c r="R147" s="8"/>
      <c r="S147" s="8"/>
      <c r="T147" s="8"/>
      <c r="U147" s="8"/>
      <c r="V147" s="8"/>
    </row>
    <row r="148" spans="2:22">
      <c r="B148" s="30" t="s">
        <v>5194</v>
      </c>
      <c r="C148" s="30" t="s">
        <v>4172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1337</v>
      </c>
      <c r="I148" s="37">
        <v>31</v>
      </c>
      <c r="J148" s="30" t="s">
        <v>84</v>
      </c>
      <c r="K148" s="30" t="s">
        <v>6236</v>
      </c>
      <c r="Q148" s="8"/>
      <c r="R148" s="8"/>
      <c r="S148" s="8"/>
      <c r="T148" s="8"/>
      <c r="U148" s="8"/>
      <c r="V148" s="8"/>
    </row>
    <row r="149" spans="2:22">
      <c r="B149" s="30" t="s">
        <v>5194</v>
      </c>
      <c r="C149" s="30" t="s">
        <v>6231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1337</v>
      </c>
      <c r="I149" s="37">
        <v>49</v>
      </c>
      <c r="J149" s="30" t="s">
        <v>84</v>
      </c>
      <c r="K149" s="30" t="s">
        <v>6235</v>
      </c>
      <c r="Q149" s="8"/>
      <c r="R149" s="8"/>
      <c r="S149" s="8"/>
      <c r="T149" s="8"/>
      <c r="U149" s="8"/>
      <c r="V149" s="8"/>
    </row>
    <row r="150" spans="2:22">
      <c r="B150" s="30" t="s">
        <v>5194</v>
      </c>
      <c r="C150" s="30" t="s">
        <v>6231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1337</v>
      </c>
      <c r="I150" s="37">
        <v>27</v>
      </c>
      <c r="J150" s="30" t="s">
        <v>84</v>
      </c>
      <c r="K150" s="30" t="s">
        <v>6234</v>
      </c>
      <c r="Q150" s="8"/>
      <c r="R150" s="8"/>
      <c r="S150" s="8"/>
      <c r="T150" s="8"/>
      <c r="U150" s="8"/>
      <c r="V150" s="8"/>
    </row>
    <row r="151" spans="2:22">
      <c r="B151" s="30" t="s">
        <v>5194</v>
      </c>
      <c r="C151" s="30" t="s">
        <v>6231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1337</v>
      </c>
      <c r="I151" s="37">
        <v>32</v>
      </c>
      <c r="J151" s="30" t="s">
        <v>84</v>
      </c>
      <c r="K151" s="30" t="s">
        <v>6233</v>
      </c>
      <c r="Q151" s="8"/>
      <c r="R151" s="8"/>
      <c r="S151" s="8"/>
      <c r="T151" s="8"/>
      <c r="U151" s="8"/>
      <c r="V151" s="8"/>
    </row>
    <row r="152" spans="2:22">
      <c r="B152" s="30" t="s">
        <v>5194</v>
      </c>
      <c r="C152" s="30" t="s">
        <v>6231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1337</v>
      </c>
      <c r="I152" s="37">
        <v>42</v>
      </c>
      <c r="J152" s="30" t="s">
        <v>84</v>
      </c>
      <c r="K152" s="30" t="s">
        <v>6232</v>
      </c>
      <c r="Q152" s="8"/>
      <c r="R152" s="8"/>
      <c r="S152" s="8"/>
      <c r="T152" s="8"/>
      <c r="U152" s="8"/>
      <c r="V152" s="8"/>
    </row>
    <row r="153" spans="2:22">
      <c r="B153" s="30" t="s">
        <v>5194</v>
      </c>
      <c r="C153" s="30" t="s">
        <v>6229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1336.8</v>
      </c>
      <c r="I153" s="37">
        <v>1</v>
      </c>
      <c r="J153" s="30" t="s">
        <v>84</v>
      </c>
      <c r="K153" s="30" t="s">
        <v>6230</v>
      </c>
      <c r="Q153" s="8"/>
      <c r="R153" s="8"/>
      <c r="S153" s="8"/>
      <c r="T153" s="8"/>
      <c r="U153" s="8"/>
      <c r="V153" s="8"/>
    </row>
    <row r="154" spans="2:22">
      <c r="B154" s="30" t="s">
        <v>5194</v>
      </c>
      <c r="C154" s="30" t="s">
        <v>6227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1336.8</v>
      </c>
      <c r="I154" s="37">
        <v>2</v>
      </c>
      <c r="J154" s="30" t="s">
        <v>84</v>
      </c>
      <c r="K154" s="30" t="s">
        <v>6228</v>
      </c>
      <c r="Q154" s="8"/>
      <c r="R154" s="8"/>
      <c r="S154" s="8"/>
      <c r="T154" s="8"/>
      <c r="U154" s="8"/>
      <c r="V154" s="8"/>
    </row>
    <row r="155" spans="2:22">
      <c r="B155" s="30" t="s">
        <v>5194</v>
      </c>
      <c r="C155" s="30" t="s">
        <v>6224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1336.4</v>
      </c>
      <c r="I155" s="37">
        <v>68</v>
      </c>
      <c r="J155" s="30" t="s">
        <v>84</v>
      </c>
      <c r="K155" s="30" t="s">
        <v>6226</v>
      </c>
      <c r="Q155" s="8"/>
      <c r="R155" s="8"/>
      <c r="S155" s="8"/>
      <c r="T155" s="8"/>
      <c r="U155" s="8"/>
      <c r="V155" s="8"/>
    </row>
    <row r="156" spans="2:22">
      <c r="B156" s="30" t="s">
        <v>5194</v>
      </c>
      <c r="C156" s="30" t="s">
        <v>6224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1336.6</v>
      </c>
      <c r="I156" s="37">
        <v>278</v>
      </c>
      <c r="J156" s="30" t="s">
        <v>84</v>
      </c>
      <c r="K156" s="30" t="s">
        <v>6225</v>
      </c>
      <c r="Q156" s="8"/>
      <c r="R156" s="8"/>
      <c r="S156" s="8"/>
      <c r="T156" s="8"/>
      <c r="U156" s="8"/>
      <c r="V156" s="8"/>
    </row>
    <row r="157" spans="2:22">
      <c r="B157" s="30" t="s">
        <v>5194</v>
      </c>
      <c r="C157" s="30" t="s">
        <v>6222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1335.4</v>
      </c>
      <c r="I157" s="37">
        <v>27</v>
      </c>
      <c r="J157" s="30" t="s">
        <v>84</v>
      </c>
      <c r="K157" s="30" t="s">
        <v>6223</v>
      </c>
      <c r="Q157" s="8"/>
      <c r="R157" s="8"/>
      <c r="S157" s="8"/>
      <c r="T157" s="8"/>
      <c r="U157" s="8"/>
      <c r="V157" s="8"/>
    </row>
    <row r="158" spans="2:22">
      <c r="B158" s="30" t="s">
        <v>5194</v>
      </c>
      <c r="C158" s="30" t="s">
        <v>6220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1335.4</v>
      </c>
      <c r="I158" s="37">
        <v>1</v>
      </c>
      <c r="J158" s="30" t="s">
        <v>84</v>
      </c>
      <c r="K158" s="30" t="s">
        <v>6221</v>
      </c>
      <c r="Q158" s="8"/>
      <c r="R158" s="8"/>
      <c r="S158" s="8"/>
      <c r="T158" s="8"/>
      <c r="U158" s="8"/>
      <c r="V158" s="8"/>
    </row>
    <row r="159" spans="2:22">
      <c r="B159" s="30" t="s">
        <v>5194</v>
      </c>
      <c r="C159" s="30" t="s">
        <v>6217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1335.2</v>
      </c>
      <c r="I159" s="37">
        <v>56</v>
      </c>
      <c r="J159" s="30" t="s">
        <v>84</v>
      </c>
      <c r="K159" s="30" t="s">
        <v>6219</v>
      </c>
      <c r="Q159" s="8"/>
      <c r="R159" s="8"/>
      <c r="S159" s="8"/>
      <c r="T159" s="8"/>
      <c r="U159" s="8"/>
      <c r="V159" s="8"/>
    </row>
    <row r="160" spans="2:22">
      <c r="B160" s="30" t="s">
        <v>5194</v>
      </c>
      <c r="C160" s="30" t="s">
        <v>6217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1335.4</v>
      </c>
      <c r="I160" s="37">
        <v>85</v>
      </c>
      <c r="J160" s="30" t="s">
        <v>84</v>
      </c>
      <c r="K160" s="30" t="s">
        <v>6218</v>
      </c>
      <c r="Q160" s="8"/>
      <c r="R160" s="8"/>
      <c r="S160" s="8"/>
      <c r="T160" s="8"/>
      <c r="U160" s="8"/>
      <c r="V160" s="8"/>
    </row>
    <row r="161" spans="2:22">
      <c r="B161" s="30" t="s">
        <v>5194</v>
      </c>
      <c r="C161" s="30" t="s">
        <v>6213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1335.6</v>
      </c>
      <c r="I161" s="37">
        <v>18</v>
      </c>
      <c r="J161" s="30" t="s">
        <v>84</v>
      </c>
      <c r="K161" s="30" t="s">
        <v>6216</v>
      </c>
      <c r="Q161" s="8"/>
      <c r="R161" s="8"/>
      <c r="S161" s="8"/>
      <c r="T161" s="8"/>
      <c r="U161" s="8"/>
      <c r="V161" s="8"/>
    </row>
    <row r="162" spans="2:22">
      <c r="B162" s="30" t="s">
        <v>5194</v>
      </c>
      <c r="C162" s="30" t="s">
        <v>6213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1335.6</v>
      </c>
      <c r="I162" s="37">
        <v>17</v>
      </c>
      <c r="J162" s="30" t="s">
        <v>84</v>
      </c>
      <c r="K162" s="30" t="s">
        <v>6215</v>
      </c>
      <c r="Q162" s="8"/>
      <c r="R162" s="8"/>
      <c r="S162" s="8"/>
      <c r="T162" s="8"/>
      <c r="U162" s="8"/>
      <c r="V162" s="8"/>
    </row>
    <row r="163" spans="2:22">
      <c r="B163" s="30" t="s">
        <v>5194</v>
      </c>
      <c r="C163" s="30" t="s">
        <v>6213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1335.6</v>
      </c>
      <c r="I163" s="37">
        <v>193</v>
      </c>
      <c r="J163" s="30" t="s">
        <v>84</v>
      </c>
      <c r="K163" s="30" t="s">
        <v>6214</v>
      </c>
      <c r="Q163" s="8"/>
      <c r="R163" s="8"/>
      <c r="S163" s="8"/>
      <c r="T163" s="8"/>
      <c r="U163" s="8"/>
      <c r="V163" s="8"/>
    </row>
    <row r="164" spans="2:22">
      <c r="B164" s="30" t="s">
        <v>5194</v>
      </c>
      <c r="C164" s="30" t="s">
        <v>6210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1335.4</v>
      </c>
      <c r="I164" s="37">
        <v>60</v>
      </c>
      <c r="J164" s="30" t="s">
        <v>84</v>
      </c>
      <c r="K164" s="30" t="s">
        <v>6212</v>
      </c>
      <c r="Q164" s="8"/>
      <c r="R164" s="8"/>
      <c r="S164" s="8"/>
      <c r="T164" s="8"/>
      <c r="U164" s="8"/>
      <c r="V164" s="8"/>
    </row>
    <row r="165" spans="2:22">
      <c r="B165" s="30" t="s">
        <v>5194</v>
      </c>
      <c r="C165" s="30" t="s">
        <v>6210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1335.4</v>
      </c>
      <c r="I165" s="37">
        <v>36</v>
      </c>
      <c r="J165" s="30" t="s">
        <v>84</v>
      </c>
      <c r="K165" s="30" t="s">
        <v>6211</v>
      </c>
      <c r="Q165" s="8"/>
      <c r="R165" s="8"/>
      <c r="S165" s="8"/>
      <c r="T165" s="8"/>
      <c r="U165" s="8"/>
      <c r="V165" s="8"/>
    </row>
    <row r="166" spans="2:22">
      <c r="B166" s="30" t="s">
        <v>5194</v>
      </c>
      <c r="C166" s="30" t="s">
        <v>6208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1335.6</v>
      </c>
      <c r="I166" s="37">
        <v>184</v>
      </c>
      <c r="J166" s="30" t="s">
        <v>84</v>
      </c>
      <c r="K166" s="30" t="s">
        <v>6209</v>
      </c>
      <c r="Q166" s="8"/>
      <c r="R166" s="8"/>
      <c r="S166" s="8"/>
      <c r="T166" s="8"/>
      <c r="U166" s="8"/>
      <c r="V166" s="8"/>
    </row>
    <row r="167" spans="2:22">
      <c r="B167" s="30" t="s">
        <v>5194</v>
      </c>
      <c r="C167" s="30" t="s">
        <v>6206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1335</v>
      </c>
      <c r="I167" s="37">
        <v>60</v>
      </c>
      <c r="J167" s="30" t="s">
        <v>84</v>
      </c>
      <c r="K167" s="30" t="s">
        <v>6207</v>
      </c>
      <c r="Q167" s="8"/>
      <c r="R167" s="8"/>
      <c r="S167" s="8"/>
      <c r="T167" s="8"/>
      <c r="U167" s="8"/>
      <c r="V167" s="8"/>
    </row>
    <row r="168" spans="2:22">
      <c r="B168" s="30" t="s">
        <v>5194</v>
      </c>
      <c r="C168" s="30" t="s">
        <v>6201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1334.8</v>
      </c>
      <c r="I168" s="37">
        <v>28</v>
      </c>
      <c r="J168" s="30" t="s">
        <v>84</v>
      </c>
      <c r="K168" s="30" t="s">
        <v>6205</v>
      </c>
      <c r="Q168" s="8"/>
      <c r="R168" s="8"/>
      <c r="S168" s="8"/>
      <c r="T168" s="8"/>
      <c r="U168" s="8"/>
      <c r="V168" s="8"/>
    </row>
    <row r="169" spans="2:22">
      <c r="B169" s="30" t="s">
        <v>5194</v>
      </c>
      <c r="C169" s="30" t="s">
        <v>6201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1334.8</v>
      </c>
      <c r="I169" s="37">
        <v>15</v>
      </c>
      <c r="J169" s="30" t="s">
        <v>84</v>
      </c>
      <c r="K169" s="30" t="s">
        <v>6204</v>
      </c>
      <c r="Q169" s="8"/>
      <c r="R169" s="8"/>
      <c r="S169" s="8"/>
      <c r="T169" s="8"/>
      <c r="U169" s="8"/>
      <c r="V169" s="8"/>
    </row>
    <row r="170" spans="2:22">
      <c r="B170" s="30" t="s">
        <v>5194</v>
      </c>
      <c r="C170" s="30" t="s">
        <v>6201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1335</v>
      </c>
      <c r="I170" s="37">
        <v>54</v>
      </c>
      <c r="J170" s="30" t="s">
        <v>84</v>
      </c>
      <c r="K170" s="30" t="s">
        <v>6203</v>
      </c>
      <c r="Q170" s="8"/>
      <c r="R170" s="8"/>
      <c r="S170" s="8"/>
      <c r="T170" s="8"/>
      <c r="U170" s="8"/>
      <c r="V170" s="8"/>
    </row>
    <row r="171" spans="2:22">
      <c r="B171" s="30" t="s">
        <v>5194</v>
      </c>
      <c r="C171" s="30" t="s">
        <v>6201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1335</v>
      </c>
      <c r="I171" s="37">
        <v>10</v>
      </c>
      <c r="J171" s="30" t="s">
        <v>84</v>
      </c>
      <c r="K171" s="30" t="s">
        <v>6202</v>
      </c>
      <c r="Q171" s="8"/>
      <c r="R171" s="8"/>
      <c r="S171" s="8"/>
      <c r="T171" s="8"/>
      <c r="U171" s="8"/>
      <c r="V171" s="8"/>
    </row>
    <row r="172" spans="2:22">
      <c r="B172" s="30" t="s">
        <v>5194</v>
      </c>
      <c r="C172" s="30" t="s">
        <v>6198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1335.2</v>
      </c>
      <c r="I172" s="37">
        <v>23</v>
      </c>
      <c r="J172" s="30" t="s">
        <v>84</v>
      </c>
      <c r="K172" s="30" t="s">
        <v>6200</v>
      </c>
      <c r="Q172" s="8"/>
      <c r="R172" s="8"/>
      <c r="S172" s="8"/>
      <c r="T172" s="8"/>
      <c r="U172" s="8"/>
      <c r="V172" s="8"/>
    </row>
    <row r="173" spans="2:22">
      <c r="B173" s="30" t="s">
        <v>5194</v>
      </c>
      <c r="C173" s="30" t="s">
        <v>6198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1335.2</v>
      </c>
      <c r="I173" s="37">
        <v>94</v>
      </c>
      <c r="J173" s="30" t="s">
        <v>84</v>
      </c>
      <c r="K173" s="30" t="s">
        <v>6199</v>
      </c>
      <c r="Q173" s="8"/>
      <c r="R173" s="8"/>
      <c r="S173" s="8"/>
      <c r="T173" s="8"/>
      <c r="U173" s="8"/>
      <c r="V173" s="8"/>
    </row>
    <row r="174" spans="2:22">
      <c r="B174" s="30" t="s">
        <v>5194</v>
      </c>
      <c r="C174" s="30" t="s">
        <v>6194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1335.4</v>
      </c>
      <c r="I174" s="37">
        <v>59</v>
      </c>
      <c r="J174" s="30" t="s">
        <v>84</v>
      </c>
      <c r="K174" s="30" t="s">
        <v>6197</v>
      </c>
      <c r="Q174" s="8"/>
      <c r="R174" s="8"/>
      <c r="S174" s="8"/>
      <c r="T174" s="8"/>
      <c r="U174" s="8"/>
      <c r="V174" s="8"/>
    </row>
    <row r="175" spans="2:22">
      <c r="B175" s="30" t="s">
        <v>5194</v>
      </c>
      <c r="C175" s="30" t="s">
        <v>6194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1335.6</v>
      </c>
      <c r="I175" s="37">
        <v>1</v>
      </c>
      <c r="J175" s="30" t="s">
        <v>84</v>
      </c>
      <c r="K175" s="30" t="s">
        <v>6196</v>
      </c>
      <c r="Q175" s="8"/>
      <c r="R175" s="8"/>
      <c r="S175" s="8"/>
      <c r="T175" s="8"/>
      <c r="U175" s="8"/>
      <c r="V175" s="8"/>
    </row>
    <row r="176" spans="2:22">
      <c r="B176" s="30" t="s">
        <v>5194</v>
      </c>
      <c r="C176" s="30" t="s">
        <v>6194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1335.6</v>
      </c>
      <c r="I176" s="37">
        <v>58</v>
      </c>
      <c r="J176" s="30" t="s">
        <v>84</v>
      </c>
      <c r="K176" s="30" t="s">
        <v>6195</v>
      </c>
      <c r="Q176" s="8"/>
      <c r="R176" s="8"/>
      <c r="S176" s="8"/>
      <c r="T176" s="8"/>
      <c r="U176" s="8"/>
      <c r="V176" s="8"/>
    </row>
    <row r="177" spans="2:22">
      <c r="B177" s="30" t="s">
        <v>5194</v>
      </c>
      <c r="C177" s="30" t="s">
        <v>6192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1335.8</v>
      </c>
      <c r="I177" s="37">
        <v>56</v>
      </c>
      <c r="J177" s="30" t="s">
        <v>84</v>
      </c>
      <c r="K177" s="30" t="s">
        <v>6193</v>
      </c>
      <c r="Q177" s="8"/>
      <c r="R177" s="8"/>
      <c r="S177" s="8"/>
      <c r="T177" s="8"/>
      <c r="U177" s="8"/>
      <c r="V177" s="8"/>
    </row>
    <row r="178" spans="2:22">
      <c r="B178" s="30" t="s">
        <v>5194</v>
      </c>
      <c r="C178" s="30" t="s">
        <v>6188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1336</v>
      </c>
      <c r="I178" s="37">
        <v>16</v>
      </c>
      <c r="J178" s="30" t="s">
        <v>84</v>
      </c>
      <c r="K178" s="30" t="s">
        <v>6191</v>
      </c>
      <c r="Q178" s="8"/>
      <c r="R178" s="8"/>
      <c r="S178" s="8"/>
      <c r="T178" s="8"/>
      <c r="U178" s="8"/>
      <c r="V178" s="8"/>
    </row>
    <row r="179" spans="2:22">
      <c r="B179" s="30" t="s">
        <v>5194</v>
      </c>
      <c r="C179" s="30" t="s">
        <v>6188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1336</v>
      </c>
      <c r="I179" s="37">
        <v>17</v>
      </c>
      <c r="J179" s="30" t="s">
        <v>84</v>
      </c>
      <c r="K179" s="30" t="s">
        <v>6190</v>
      </c>
      <c r="Q179" s="8"/>
      <c r="R179" s="8"/>
      <c r="S179" s="8"/>
      <c r="T179" s="8"/>
      <c r="U179" s="8"/>
      <c r="V179" s="8"/>
    </row>
    <row r="180" spans="2:22">
      <c r="B180" s="30" t="s">
        <v>5194</v>
      </c>
      <c r="C180" s="30" t="s">
        <v>6188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1336.2</v>
      </c>
      <c r="I180" s="37">
        <v>60</v>
      </c>
      <c r="J180" s="30" t="s">
        <v>84</v>
      </c>
      <c r="K180" s="30" t="s">
        <v>6189</v>
      </c>
      <c r="Q180" s="8"/>
      <c r="R180" s="8"/>
      <c r="S180" s="8"/>
      <c r="T180" s="8"/>
      <c r="U180" s="8"/>
      <c r="V180" s="8"/>
    </row>
    <row r="181" spans="2:22">
      <c r="B181" s="30" t="s">
        <v>5194</v>
      </c>
      <c r="C181" s="30" t="s">
        <v>6186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1336</v>
      </c>
      <c r="I181" s="37">
        <v>52</v>
      </c>
      <c r="J181" s="30" t="s">
        <v>84</v>
      </c>
      <c r="K181" s="30" t="s">
        <v>6187</v>
      </c>
      <c r="Q181" s="8"/>
      <c r="R181" s="8"/>
      <c r="S181" s="8"/>
      <c r="T181" s="8"/>
      <c r="U181" s="8"/>
      <c r="V181" s="8"/>
    </row>
    <row r="182" spans="2:22">
      <c r="B182" s="30" t="s">
        <v>5194</v>
      </c>
      <c r="C182" s="30" t="s">
        <v>6181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1337</v>
      </c>
      <c r="I182" s="37">
        <v>35</v>
      </c>
      <c r="J182" s="30" t="s">
        <v>84</v>
      </c>
      <c r="K182" s="30" t="s">
        <v>6185</v>
      </c>
      <c r="Q182" s="8"/>
      <c r="R182" s="8"/>
      <c r="S182" s="8"/>
      <c r="T182" s="8"/>
      <c r="U182" s="8"/>
      <c r="V182" s="8"/>
    </row>
    <row r="183" spans="2:22">
      <c r="B183" s="30" t="s">
        <v>5194</v>
      </c>
      <c r="C183" s="30" t="s">
        <v>6181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1336.8</v>
      </c>
      <c r="I183" s="37">
        <v>37</v>
      </c>
      <c r="J183" s="30" t="s">
        <v>84</v>
      </c>
      <c r="K183" s="30" t="s">
        <v>6184</v>
      </c>
      <c r="Q183" s="8"/>
      <c r="R183" s="8"/>
      <c r="S183" s="8"/>
      <c r="T183" s="8"/>
      <c r="U183" s="8"/>
      <c r="V183" s="8"/>
    </row>
    <row r="184" spans="2:22">
      <c r="B184" s="30" t="s">
        <v>5194</v>
      </c>
      <c r="C184" s="30" t="s">
        <v>6181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1337</v>
      </c>
      <c r="I184" s="37">
        <v>69</v>
      </c>
      <c r="J184" s="30" t="s">
        <v>84</v>
      </c>
      <c r="K184" s="30" t="s">
        <v>6183</v>
      </c>
      <c r="Q184" s="8"/>
      <c r="R184" s="8"/>
      <c r="S184" s="8"/>
      <c r="T184" s="8"/>
      <c r="U184" s="8"/>
      <c r="V184" s="8"/>
    </row>
    <row r="185" spans="2:22">
      <c r="B185" s="30" t="s">
        <v>5194</v>
      </c>
      <c r="C185" s="30" t="s">
        <v>6181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1337.2</v>
      </c>
      <c r="I185" s="37">
        <v>157</v>
      </c>
      <c r="J185" s="30" t="s">
        <v>84</v>
      </c>
      <c r="K185" s="30" t="s">
        <v>6182</v>
      </c>
      <c r="Q185" s="8"/>
      <c r="R185" s="8"/>
      <c r="S185" s="8"/>
      <c r="T185" s="8"/>
      <c r="U185" s="8"/>
      <c r="V185" s="8"/>
    </row>
    <row r="186" spans="2:22">
      <c r="B186" s="30" t="s">
        <v>5194</v>
      </c>
      <c r="C186" s="30" t="s">
        <v>6179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1336.6</v>
      </c>
      <c r="I186" s="37">
        <v>60</v>
      </c>
      <c r="J186" s="30" t="s">
        <v>84</v>
      </c>
      <c r="K186" s="30" t="s">
        <v>6180</v>
      </c>
      <c r="Q186" s="8"/>
      <c r="R186" s="8"/>
      <c r="S186" s="8"/>
      <c r="T186" s="8"/>
      <c r="U186" s="8"/>
      <c r="V186" s="8"/>
    </row>
    <row r="187" spans="2:22">
      <c r="B187" s="30" t="s">
        <v>5194</v>
      </c>
      <c r="C187" s="30" t="s">
        <v>6177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1337.2</v>
      </c>
      <c r="I187" s="37">
        <v>34</v>
      </c>
      <c r="J187" s="30" t="s">
        <v>84</v>
      </c>
      <c r="K187" s="30" t="s">
        <v>6178</v>
      </c>
      <c r="Q187" s="8"/>
      <c r="R187" s="8"/>
      <c r="S187" s="8"/>
      <c r="T187" s="8"/>
      <c r="U187" s="8"/>
      <c r="V187" s="8"/>
    </row>
    <row r="188" spans="2:22">
      <c r="B188" s="30" t="s">
        <v>5194</v>
      </c>
      <c r="C188" s="30" t="s">
        <v>6175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1337.4</v>
      </c>
      <c r="I188" s="37">
        <v>53</v>
      </c>
      <c r="J188" s="30" t="s">
        <v>84</v>
      </c>
      <c r="K188" s="30" t="s">
        <v>6176</v>
      </c>
      <c r="Q188" s="8"/>
      <c r="R188" s="8"/>
      <c r="S188" s="8"/>
      <c r="T188" s="8"/>
      <c r="U188" s="8"/>
      <c r="V188" s="8"/>
    </row>
    <row r="189" spans="2:22">
      <c r="B189" s="30" t="s">
        <v>5194</v>
      </c>
      <c r="C189" s="30" t="s">
        <v>6171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1337.4</v>
      </c>
      <c r="I189" s="37">
        <v>5</v>
      </c>
      <c r="J189" s="30" t="s">
        <v>84</v>
      </c>
      <c r="K189" s="30" t="s">
        <v>6174</v>
      </c>
      <c r="Q189" s="8"/>
      <c r="R189" s="8"/>
      <c r="S189" s="8"/>
      <c r="T189" s="8"/>
      <c r="U189" s="8"/>
      <c r="V189" s="8"/>
    </row>
    <row r="190" spans="2:22">
      <c r="B190" s="30" t="s">
        <v>5194</v>
      </c>
      <c r="C190" s="30" t="s">
        <v>6171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1337.6</v>
      </c>
      <c r="I190" s="37">
        <v>16</v>
      </c>
      <c r="J190" s="30" t="s">
        <v>84</v>
      </c>
      <c r="K190" s="30" t="s">
        <v>6173</v>
      </c>
      <c r="Q190" s="8"/>
      <c r="R190" s="8"/>
      <c r="S190" s="8"/>
      <c r="T190" s="8"/>
      <c r="U190" s="8"/>
      <c r="V190" s="8"/>
    </row>
    <row r="191" spans="2:22">
      <c r="B191" s="30" t="s">
        <v>5194</v>
      </c>
      <c r="C191" s="30" t="s">
        <v>6171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1337.6</v>
      </c>
      <c r="I191" s="37">
        <v>86</v>
      </c>
      <c r="J191" s="30" t="s">
        <v>84</v>
      </c>
      <c r="K191" s="30" t="s">
        <v>6172</v>
      </c>
      <c r="Q191" s="8"/>
      <c r="R191" s="8"/>
      <c r="S191" s="8"/>
      <c r="T191" s="8"/>
      <c r="U191" s="8"/>
      <c r="V191" s="8"/>
    </row>
    <row r="192" spans="2:22">
      <c r="B192" s="30" t="s">
        <v>5194</v>
      </c>
      <c r="C192" s="30" t="s">
        <v>6168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1337.2</v>
      </c>
      <c r="I192" s="37">
        <v>31</v>
      </c>
      <c r="J192" s="30" t="s">
        <v>84</v>
      </c>
      <c r="K192" s="30" t="s">
        <v>6170</v>
      </c>
      <c r="Q192" s="8"/>
      <c r="R192" s="8"/>
      <c r="S192" s="8"/>
      <c r="T192" s="8"/>
      <c r="U192" s="8"/>
      <c r="V192" s="8"/>
    </row>
    <row r="193" spans="2:22">
      <c r="B193" s="30" t="s">
        <v>5194</v>
      </c>
      <c r="C193" s="30" t="s">
        <v>6168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1337.4</v>
      </c>
      <c r="I193" s="37">
        <v>52</v>
      </c>
      <c r="J193" s="30" t="s">
        <v>84</v>
      </c>
      <c r="K193" s="30" t="s">
        <v>6169</v>
      </c>
      <c r="Q193" s="8"/>
      <c r="R193" s="8"/>
      <c r="S193" s="8"/>
      <c r="T193" s="8"/>
      <c r="U193" s="8"/>
      <c r="V193" s="8"/>
    </row>
    <row r="194" spans="2:22">
      <c r="B194" s="30" t="s">
        <v>5194</v>
      </c>
      <c r="C194" s="30" t="s">
        <v>6166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1337.6</v>
      </c>
      <c r="I194" s="37">
        <v>5</v>
      </c>
      <c r="J194" s="30" t="s">
        <v>84</v>
      </c>
      <c r="K194" s="30" t="s">
        <v>6167</v>
      </c>
      <c r="Q194" s="8"/>
      <c r="R194" s="8"/>
      <c r="S194" s="8"/>
      <c r="T194" s="8"/>
      <c r="U194" s="8"/>
      <c r="V194" s="8"/>
    </row>
    <row r="195" spans="2:22">
      <c r="B195" s="30" t="s">
        <v>5194</v>
      </c>
      <c r="C195" s="30" t="s">
        <v>6163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1337.6</v>
      </c>
      <c r="I195" s="37">
        <v>30</v>
      </c>
      <c r="J195" s="30" t="s">
        <v>84</v>
      </c>
      <c r="K195" s="30" t="s">
        <v>6165</v>
      </c>
      <c r="Q195" s="8"/>
      <c r="R195" s="8"/>
      <c r="S195" s="8"/>
      <c r="T195" s="8"/>
      <c r="U195" s="8"/>
      <c r="V195" s="8"/>
    </row>
    <row r="196" spans="2:22">
      <c r="B196" s="30" t="s">
        <v>5194</v>
      </c>
      <c r="C196" s="30" t="s">
        <v>6163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1337.6</v>
      </c>
      <c r="I196" s="37">
        <v>52</v>
      </c>
      <c r="J196" s="30" t="s">
        <v>84</v>
      </c>
      <c r="K196" s="30" t="s">
        <v>6164</v>
      </c>
      <c r="Q196" s="8"/>
      <c r="R196" s="8"/>
      <c r="S196" s="8"/>
      <c r="T196" s="8"/>
      <c r="U196" s="8"/>
      <c r="V196" s="8"/>
    </row>
    <row r="197" spans="2:22">
      <c r="B197" s="30" t="s">
        <v>5194</v>
      </c>
      <c r="C197" s="30" t="s">
        <v>6160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1337</v>
      </c>
      <c r="I197" s="37">
        <v>26</v>
      </c>
      <c r="J197" s="30" t="s">
        <v>84</v>
      </c>
      <c r="K197" s="30" t="s">
        <v>6162</v>
      </c>
      <c r="Q197" s="8"/>
      <c r="R197" s="8"/>
      <c r="S197" s="8"/>
      <c r="T197" s="8"/>
      <c r="U197" s="8"/>
      <c r="V197" s="8"/>
    </row>
    <row r="198" spans="2:22">
      <c r="B198" s="30" t="s">
        <v>5194</v>
      </c>
      <c r="C198" s="30" t="s">
        <v>6160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1337.2</v>
      </c>
      <c r="I198" s="37">
        <v>43</v>
      </c>
      <c r="J198" s="30" t="s">
        <v>84</v>
      </c>
      <c r="K198" s="30" t="s">
        <v>6161</v>
      </c>
      <c r="Q198" s="8"/>
      <c r="R198" s="8"/>
      <c r="S198" s="8"/>
      <c r="T198" s="8"/>
      <c r="U198" s="8"/>
      <c r="V198" s="8"/>
    </row>
    <row r="199" spans="2:22">
      <c r="B199" s="30" t="s">
        <v>5194</v>
      </c>
      <c r="C199" s="30" t="s">
        <v>6158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1337.4</v>
      </c>
      <c r="I199" s="37">
        <v>54</v>
      </c>
      <c r="J199" s="30" t="s">
        <v>84</v>
      </c>
      <c r="K199" s="30" t="s">
        <v>6159</v>
      </c>
      <c r="Q199" s="8"/>
      <c r="R199" s="8"/>
      <c r="S199" s="8"/>
      <c r="T199" s="8"/>
      <c r="U199" s="8"/>
      <c r="V199" s="8"/>
    </row>
    <row r="200" spans="2:22">
      <c r="B200" s="30" t="s">
        <v>5194</v>
      </c>
      <c r="C200" s="30" t="s">
        <v>6156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1337.2</v>
      </c>
      <c r="I200" s="37">
        <v>4</v>
      </c>
      <c r="J200" s="30" t="s">
        <v>84</v>
      </c>
      <c r="K200" s="30" t="s">
        <v>6157</v>
      </c>
      <c r="Q200" s="8"/>
      <c r="R200" s="8"/>
      <c r="S200" s="8"/>
      <c r="T200" s="8"/>
      <c r="U200" s="8"/>
      <c r="V200" s="8"/>
    </row>
    <row r="201" spans="2:22">
      <c r="B201" s="30" t="s">
        <v>5194</v>
      </c>
      <c r="C201" s="30" t="s">
        <v>6154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1337.2</v>
      </c>
      <c r="I201" s="37">
        <v>35</v>
      </c>
      <c r="J201" s="30" t="s">
        <v>84</v>
      </c>
      <c r="K201" s="30" t="s">
        <v>6155</v>
      </c>
      <c r="Q201" s="8"/>
      <c r="R201" s="8"/>
      <c r="S201" s="8"/>
      <c r="T201" s="8"/>
      <c r="U201" s="8"/>
      <c r="V201" s="8"/>
    </row>
    <row r="202" spans="2:22">
      <c r="B202" s="30" t="s">
        <v>5194</v>
      </c>
      <c r="C202" s="30" t="s">
        <v>6152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1337.2</v>
      </c>
      <c r="I202" s="37">
        <v>50</v>
      </c>
      <c r="J202" s="30" t="s">
        <v>84</v>
      </c>
      <c r="K202" s="30" t="s">
        <v>6153</v>
      </c>
      <c r="Q202" s="8"/>
      <c r="R202" s="8"/>
      <c r="S202" s="8"/>
      <c r="T202" s="8"/>
      <c r="U202" s="8"/>
      <c r="V202" s="8"/>
    </row>
    <row r="203" spans="2:22">
      <c r="B203" s="30" t="s">
        <v>5194</v>
      </c>
      <c r="C203" s="30" t="s">
        <v>6150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1337.2</v>
      </c>
      <c r="I203" s="37">
        <v>65</v>
      </c>
      <c r="J203" s="30" t="s">
        <v>84</v>
      </c>
      <c r="K203" s="30" t="s">
        <v>6151</v>
      </c>
      <c r="Q203" s="8"/>
      <c r="R203" s="8"/>
      <c r="S203" s="8"/>
      <c r="T203" s="8"/>
      <c r="U203" s="8"/>
      <c r="V203" s="8"/>
    </row>
    <row r="204" spans="2:22">
      <c r="B204" s="30" t="s">
        <v>5194</v>
      </c>
      <c r="C204" s="30" t="s">
        <v>6148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1337.6</v>
      </c>
      <c r="I204" s="37">
        <v>66</v>
      </c>
      <c r="J204" s="30" t="s">
        <v>84</v>
      </c>
      <c r="K204" s="30" t="s">
        <v>6149</v>
      </c>
      <c r="Q204" s="8"/>
      <c r="R204" s="8"/>
      <c r="S204" s="8"/>
      <c r="T204" s="8"/>
      <c r="U204" s="8"/>
      <c r="V204" s="8"/>
    </row>
    <row r="205" spans="2:22">
      <c r="B205" s="30" t="s">
        <v>5194</v>
      </c>
      <c r="C205" s="30" t="s">
        <v>6146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1337.6</v>
      </c>
      <c r="I205" s="37">
        <v>49</v>
      </c>
      <c r="J205" s="30" t="s">
        <v>84</v>
      </c>
      <c r="K205" s="30" t="s">
        <v>6147</v>
      </c>
      <c r="Q205" s="8"/>
      <c r="R205" s="8"/>
      <c r="S205" s="8"/>
      <c r="T205" s="8"/>
      <c r="U205" s="8"/>
      <c r="V205" s="8"/>
    </row>
    <row r="206" spans="2:22">
      <c r="B206" s="30" t="s">
        <v>5194</v>
      </c>
      <c r="C206" s="30" t="s">
        <v>6144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1337.2</v>
      </c>
      <c r="I206" s="37">
        <v>63</v>
      </c>
      <c r="J206" s="30" t="s">
        <v>84</v>
      </c>
      <c r="K206" s="30" t="s">
        <v>6145</v>
      </c>
      <c r="Q206" s="8"/>
      <c r="R206" s="8"/>
      <c r="S206" s="8"/>
      <c r="T206" s="8"/>
      <c r="U206" s="8"/>
      <c r="V206" s="8"/>
    </row>
    <row r="207" spans="2:22">
      <c r="B207" s="30" t="s">
        <v>5194</v>
      </c>
      <c r="C207" s="30" t="s">
        <v>6142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1337.4</v>
      </c>
      <c r="I207" s="37">
        <v>35</v>
      </c>
      <c r="J207" s="30" t="s">
        <v>84</v>
      </c>
      <c r="K207" s="30" t="s">
        <v>6143</v>
      </c>
      <c r="Q207" s="8"/>
      <c r="R207" s="8"/>
      <c r="S207" s="8"/>
      <c r="T207" s="8"/>
      <c r="U207" s="8"/>
      <c r="V207" s="8"/>
    </row>
    <row r="208" spans="2:22">
      <c r="B208" s="30" t="s">
        <v>5194</v>
      </c>
      <c r="C208" s="30" t="s">
        <v>6137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1337</v>
      </c>
      <c r="I208" s="37">
        <v>58</v>
      </c>
      <c r="J208" s="30" t="s">
        <v>84</v>
      </c>
      <c r="K208" s="30" t="s">
        <v>6141</v>
      </c>
      <c r="Q208" s="8"/>
      <c r="R208" s="8"/>
      <c r="S208" s="8"/>
      <c r="T208" s="8"/>
      <c r="U208" s="8"/>
      <c r="V208" s="8"/>
    </row>
    <row r="209" spans="2:22">
      <c r="B209" s="30" t="s">
        <v>5194</v>
      </c>
      <c r="C209" s="30" t="s">
        <v>6137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1337.2</v>
      </c>
      <c r="I209" s="37">
        <v>52</v>
      </c>
      <c r="J209" s="30" t="s">
        <v>84</v>
      </c>
      <c r="K209" s="30" t="s">
        <v>6140</v>
      </c>
      <c r="Q209" s="8"/>
      <c r="R209" s="8"/>
      <c r="S209" s="8"/>
      <c r="T209" s="8"/>
      <c r="U209" s="8"/>
      <c r="V209" s="8"/>
    </row>
    <row r="210" spans="2:22">
      <c r="B210" s="30" t="s">
        <v>5194</v>
      </c>
      <c r="C210" s="30" t="s">
        <v>6137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1337.2</v>
      </c>
      <c r="I210" s="37">
        <v>46</v>
      </c>
      <c r="J210" s="30" t="s">
        <v>84</v>
      </c>
      <c r="K210" s="30" t="s">
        <v>6139</v>
      </c>
      <c r="Q210" s="8"/>
      <c r="R210" s="8"/>
      <c r="S210" s="8"/>
      <c r="T210" s="8"/>
      <c r="U210" s="8"/>
      <c r="V210" s="8"/>
    </row>
    <row r="211" spans="2:22">
      <c r="B211" s="30" t="s">
        <v>5194</v>
      </c>
      <c r="C211" s="30" t="s">
        <v>6137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1337.4</v>
      </c>
      <c r="I211" s="37">
        <v>226</v>
      </c>
      <c r="J211" s="30" t="s">
        <v>84</v>
      </c>
      <c r="K211" s="30" t="s">
        <v>6138</v>
      </c>
      <c r="Q211" s="8"/>
      <c r="R211" s="8"/>
      <c r="S211" s="8"/>
      <c r="T211" s="8"/>
      <c r="U211" s="8"/>
      <c r="V211" s="8"/>
    </row>
    <row r="212" spans="2:22">
      <c r="B212" s="30" t="s">
        <v>5194</v>
      </c>
      <c r="C212" s="30" t="s">
        <v>6135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1336.4</v>
      </c>
      <c r="I212" s="37">
        <v>49</v>
      </c>
      <c r="J212" s="30" t="s">
        <v>84</v>
      </c>
      <c r="K212" s="30" t="s">
        <v>6136</v>
      </c>
      <c r="Q212" s="8"/>
      <c r="R212" s="8"/>
      <c r="S212" s="8"/>
      <c r="T212" s="8"/>
      <c r="U212" s="8"/>
      <c r="V212" s="8"/>
    </row>
    <row r="213" spans="2:22">
      <c r="B213" s="30" t="s">
        <v>5194</v>
      </c>
      <c r="C213" s="30" t="s">
        <v>6132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1336.6</v>
      </c>
      <c r="I213" s="37">
        <v>43</v>
      </c>
      <c r="J213" s="30" t="s">
        <v>84</v>
      </c>
      <c r="K213" s="30" t="s">
        <v>6134</v>
      </c>
      <c r="Q213" s="8"/>
      <c r="R213" s="8"/>
      <c r="S213" s="8"/>
      <c r="T213" s="8"/>
      <c r="U213" s="8"/>
      <c r="V213" s="8"/>
    </row>
    <row r="214" spans="2:22">
      <c r="B214" s="30" t="s">
        <v>5194</v>
      </c>
      <c r="C214" s="30" t="s">
        <v>6132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1336.8</v>
      </c>
      <c r="I214" s="37">
        <v>65</v>
      </c>
      <c r="J214" s="30" t="s">
        <v>84</v>
      </c>
      <c r="K214" s="30" t="s">
        <v>6133</v>
      </c>
      <c r="Q214" s="8"/>
      <c r="R214" s="8"/>
      <c r="S214" s="8"/>
      <c r="T214" s="8"/>
      <c r="U214" s="8"/>
      <c r="V214" s="8"/>
    </row>
    <row r="215" spans="2:22">
      <c r="B215" s="30" t="s">
        <v>5194</v>
      </c>
      <c r="C215" s="30" t="s">
        <v>6129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1334.6</v>
      </c>
      <c r="I215" s="37">
        <v>43</v>
      </c>
      <c r="J215" s="30" t="s">
        <v>84</v>
      </c>
      <c r="K215" s="30" t="s">
        <v>6131</v>
      </c>
      <c r="Q215" s="8"/>
      <c r="R215" s="8"/>
      <c r="S215" s="8"/>
      <c r="T215" s="8"/>
      <c r="U215" s="8"/>
      <c r="V215" s="8"/>
    </row>
    <row r="216" spans="2:22">
      <c r="B216" s="30" t="s">
        <v>5194</v>
      </c>
      <c r="C216" s="30" t="s">
        <v>6129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1334.8</v>
      </c>
      <c r="I216" s="37">
        <v>65</v>
      </c>
      <c r="J216" s="30" t="s">
        <v>84</v>
      </c>
      <c r="K216" s="30" t="s">
        <v>6130</v>
      </c>
      <c r="Q216" s="8"/>
      <c r="R216" s="8"/>
      <c r="S216" s="8"/>
      <c r="T216" s="8"/>
      <c r="U216" s="8"/>
      <c r="V216" s="8"/>
    </row>
    <row r="217" spans="2:22">
      <c r="B217" s="30" t="s">
        <v>5194</v>
      </c>
      <c r="C217" s="30" t="s">
        <v>6126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1335</v>
      </c>
      <c r="I217" s="37">
        <v>27</v>
      </c>
      <c r="J217" s="30" t="s">
        <v>84</v>
      </c>
      <c r="K217" s="30" t="s">
        <v>6128</v>
      </c>
      <c r="Q217" s="8"/>
      <c r="R217" s="8"/>
      <c r="S217" s="8"/>
      <c r="T217" s="8"/>
      <c r="U217" s="8"/>
      <c r="V217" s="8"/>
    </row>
    <row r="218" spans="2:22">
      <c r="B218" s="30" t="s">
        <v>5194</v>
      </c>
      <c r="C218" s="30" t="s">
        <v>6126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1335.2</v>
      </c>
      <c r="I218" s="37">
        <v>44</v>
      </c>
      <c r="J218" s="30" t="s">
        <v>84</v>
      </c>
      <c r="K218" s="30" t="s">
        <v>6127</v>
      </c>
      <c r="Q218" s="8"/>
      <c r="R218" s="8"/>
      <c r="S218" s="8"/>
      <c r="T218" s="8"/>
      <c r="U218" s="8"/>
      <c r="V218" s="8"/>
    </row>
    <row r="219" spans="2:22">
      <c r="B219" s="30" t="s">
        <v>5194</v>
      </c>
      <c r="C219" s="30" t="s">
        <v>806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1335.2</v>
      </c>
      <c r="I219" s="37">
        <v>52</v>
      </c>
      <c r="J219" s="30" t="s">
        <v>84</v>
      </c>
      <c r="K219" s="30" t="s">
        <v>6125</v>
      </c>
      <c r="Q219" s="8"/>
      <c r="R219" s="8"/>
      <c r="S219" s="8"/>
      <c r="T219" s="8"/>
      <c r="U219" s="8"/>
      <c r="V219" s="8"/>
    </row>
    <row r="220" spans="2:22">
      <c r="B220" s="30" t="s">
        <v>5194</v>
      </c>
      <c r="C220" s="30" t="s">
        <v>806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1335.2</v>
      </c>
      <c r="I220" s="37">
        <v>2</v>
      </c>
      <c r="J220" s="30" t="s">
        <v>84</v>
      </c>
      <c r="K220" s="30" t="s">
        <v>6124</v>
      </c>
      <c r="Q220" s="8"/>
      <c r="R220" s="8"/>
      <c r="S220" s="8"/>
      <c r="T220" s="8"/>
      <c r="U220" s="8"/>
      <c r="V220" s="8"/>
    </row>
    <row r="221" spans="2:22">
      <c r="B221" s="30" t="s">
        <v>5194</v>
      </c>
      <c r="C221" s="30" t="s">
        <v>806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1335.2</v>
      </c>
      <c r="I221" s="37">
        <v>4</v>
      </c>
      <c r="J221" s="30" t="s">
        <v>84</v>
      </c>
      <c r="K221" s="30" t="s">
        <v>6123</v>
      </c>
      <c r="Q221" s="8"/>
      <c r="R221" s="8"/>
      <c r="S221" s="8"/>
      <c r="T221" s="8"/>
      <c r="U221" s="8"/>
      <c r="V221" s="8"/>
    </row>
    <row r="222" spans="2:22">
      <c r="B222" s="30" t="s">
        <v>5194</v>
      </c>
      <c r="C222" s="30" t="s">
        <v>6121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1335.4</v>
      </c>
      <c r="I222" s="37">
        <v>80</v>
      </c>
      <c r="J222" s="30" t="s">
        <v>84</v>
      </c>
      <c r="K222" s="30" t="s">
        <v>6122</v>
      </c>
      <c r="Q222" s="8"/>
      <c r="R222" s="8"/>
      <c r="S222" s="8"/>
      <c r="T222" s="8"/>
      <c r="U222" s="8"/>
      <c r="V222" s="8"/>
    </row>
    <row r="223" spans="2:22">
      <c r="B223" s="30" t="s">
        <v>5194</v>
      </c>
      <c r="C223" s="30" t="s">
        <v>6119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1335.6</v>
      </c>
      <c r="I223" s="37">
        <v>167</v>
      </c>
      <c r="J223" s="30" t="s">
        <v>84</v>
      </c>
      <c r="K223" s="30" t="s">
        <v>6120</v>
      </c>
      <c r="Q223" s="8"/>
      <c r="R223" s="8"/>
      <c r="S223" s="8"/>
      <c r="T223" s="8"/>
      <c r="U223" s="8"/>
      <c r="V223" s="8"/>
    </row>
    <row r="224" spans="2:22">
      <c r="B224" s="30" t="s">
        <v>5194</v>
      </c>
      <c r="C224" s="30" t="s">
        <v>6117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1334.8</v>
      </c>
      <c r="I224" s="37">
        <v>223</v>
      </c>
      <c r="J224" s="30" t="s">
        <v>84</v>
      </c>
      <c r="K224" s="30" t="s">
        <v>6118</v>
      </c>
      <c r="Q224" s="8"/>
      <c r="R224" s="8"/>
      <c r="S224" s="8"/>
      <c r="T224" s="8"/>
      <c r="U224" s="8"/>
      <c r="V224" s="8"/>
    </row>
    <row r="225" spans="2:22">
      <c r="B225" s="30" t="s">
        <v>5194</v>
      </c>
      <c r="C225" s="30" t="s">
        <v>6113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1335</v>
      </c>
      <c r="I225" s="37">
        <v>65</v>
      </c>
      <c r="J225" s="30" t="s">
        <v>84</v>
      </c>
      <c r="K225" s="30" t="s">
        <v>6116</v>
      </c>
      <c r="Q225" s="8"/>
      <c r="R225" s="8"/>
      <c r="S225" s="8"/>
      <c r="T225" s="8"/>
      <c r="U225" s="8"/>
      <c r="V225" s="8"/>
    </row>
    <row r="226" spans="2:22">
      <c r="B226" s="30" t="s">
        <v>5194</v>
      </c>
      <c r="C226" s="30" t="s">
        <v>6113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1335</v>
      </c>
      <c r="I226" s="37">
        <v>35</v>
      </c>
      <c r="J226" s="30" t="s">
        <v>84</v>
      </c>
      <c r="K226" s="30" t="s">
        <v>6115</v>
      </c>
      <c r="Q226" s="8"/>
      <c r="R226" s="8"/>
      <c r="S226" s="8"/>
      <c r="T226" s="8"/>
      <c r="U226" s="8"/>
      <c r="V226" s="8"/>
    </row>
    <row r="227" spans="2:22">
      <c r="B227" s="30" t="s">
        <v>5194</v>
      </c>
      <c r="C227" s="30" t="s">
        <v>6113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1335</v>
      </c>
      <c r="I227" s="37">
        <v>36</v>
      </c>
      <c r="J227" s="30" t="s">
        <v>84</v>
      </c>
      <c r="K227" s="30" t="s">
        <v>6114</v>
      </c>
      <c r="Q227" s="8"/>
      <c r="R227" s="8"/>
      <c r="S227" s="8"/>
      <c r="T227" s="8"/>
      <c r="U227" s="8"/>
      <c r="V227" s="8"/>
    </row>
    <row r="228" spans="2:22">
      <c r="B228" s="30" t="s">
        <v>5194</v>
      </c>
      <c r="C228" s="30" t="s">
        <v>6111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1333.8</v>
      </c>
      <c r="I228" s="37">
        <v>16</v>
      </c>
      <c r="J228" s="30" t="s">
        <v>84</v>
      </c>
      <c r="K228" s="30" t="s">
        <v>6112</v>
      </c>
      <c r="Q228" s="8"/>
      <c r="R228" s="8"/>
      <c r="S228" s="8"/>
      <c r="T228" s="8"/>
      <c r="U228" s="8"/>
      <c r="V228" s="8"/>
    </row>
    <row r="229" spans="2:22">
      <c r="B229" s="30" t="s">
        <v>5194</v>
      </c>
      <c r="C229" s="30" t="s">
        <v>6109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1334.4</v>
      </c>
      <c r="I229" s="37">
        <v>50</v>
      </c>
      <c r="J229" s="30" t="s">
        <v>84</v>
      </c>
      <c r="K229" s="30" t="s">
        <v>6110</v>
      </c>
      <c r="Q229" s="8"/>
      <c r="R229" s="8"/>
      <c r="S229" s="8"/>
      <c r="T229" s="8"/>
      <c r="U229" s="8"/>
      <c r="V229" s="8"/>
    </row>
    <row r="230" spans="2:22">
      <c r="B230" s="30" t="s">
        <v>5194</v>
      </c>
      <c r="C230" s="30" t="s">
        <v>6106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1336.2</v>
      </c>
      <c r="I230" s="37">
        <v>47</v>
      </c>
      <c r="J230" s="30" t="s">
        <v>84</v>
      </c>
      <c r="K230" s="30" t="s">
        <v>6108</v>
      </c>
      <c r="Q230" s="8"/>
      <c r="R230" s="8"/>
      <c r="S230" s="8"/>
      <c r="T230" s="8"/>
      <c r="U230" s="8"/>
      <c r="V230" s="8"/>
    </row>
    <row r="231" spans="2:22">
      <c r="B231" s="30" t="s">
        <v>5194</v>
      </c>
      <c r="C231" s="30" t="s">
        <v>6106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1336.4</v>
      </c>
      <c r="I231" s="37">
        <v>66</v>
      </c>
      <c r="J231" s="30" t="s">
        <v>84</v>
      </c>
      <c r="K231" s="30" t="s">
        <v>6107</v>
      </c>
      <c r="Q231" s="8"/>
      <c r="R231" s="8"/>
      <c r="S231" s="8"/>
      <c r="T231" s="8"/>
      <c r="U231" s="8"/>
      <c r="V231" s="8"/>
    </row>
    <row r="232" spans="2:22">
      <c r="B232" s="30" t="s">
        <v>5194</v>
      </c>
      <c r="C232" s="30" t="s">
        <v>6104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1336.6</v>
      </c>
      <c r="I232" s="37">
        <v>153</v>
      </c>
      <c r="J232" s="30" t="s">
        <v>84</v>
      </c>
      <c r="K232" s="30" t="s">
        <v>6105</v>
      </c>
      <c r="Q232" s="8"/>
      <c r="R232" s="8"/>
      <c r="S232" s="8"/>
      <c r="T232" s="8"/>
      <c r="U232" s="8"/>
      <c r="V232" s="8"/>
    </row>
    <row r="233" spans="2:22">
      <c r="B233" s="30" t="s">
        <v>5194</v>
      </c>
      <c r="C233" s="30" t="s">
        <v>6097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1336.8</v>
      </c>
      <c r="I233" s="37">
        <v>45</v>
      </c>
      <c r="J233" s="30" t="s">
        <v>84</v>
      </c>
      <c r="K233" s="30" t="s">
        <v>6103</v>
      </c>
      <c r="Q233" s="8"/>
      <c r="R233" s="8"/>
      <c r="S233" s="8"/>
      <c r="T233" s="8"/>
      <c r="U233" s="8"/>
      <c r="V233" s="8"/>
    </row>
    <row r="234" spans="2:22">
      <c r="B234" s="30" t="s">
        <v>5194</v>
      </c>
      <c r="C234" s="30" t="s">
        <v>6097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1336.8</v>
      </c>
      <c r="I234" s="37">
        <v>10</v>
      </c>
      <c r="J234" s="30" t="s">
        <v>84</v>
      </c>
      <c r="K234" s="30" t="s">
        <v>6102</v>
      </c>
      <c r="Q234" s="8"/>
      <c r="R234" s="8"/>
      <c r="S234" s="8"/>
      <c r="T234" s="8"/>
      <c r="U234" s="8"/>
      <c r="V234" s="8"/>
    </row>
    <row r="235" spans="2:22">
      <c r="B235" s="30" t="s">
        <v>5194</v>
      </c>
      <c r="C235" s="30" t="s">
        <v>6097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1336.8</v>
      </c>
      <c r="I235" s="37">
        <v>108</v>
      </c>
      <c r="J235" s="30" t="s">
        <v>84</v>
      </c>
      <c r="K235" s="30" t="s">
        <v>6101</v>
      </c>
      <c r="Q235" s="8"/>
      <c r="R235" s="8"/>
      <c r="S235" s="8"/>
      <c r="T235" s="8"/>
      <c r="U235" s="8"/>
      <c r="V235" s="8"/>
    </row>
    <row r="236" spans="2:22">
      <c r="B236" s="30" t="s">
        <v>5194</v>
      </c>
      <c r="C236" s="30" t="s">
        <v>6097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1337</v>
      </c>
      <c r="I236" s="37">
        <v>33</v>
      </c>
      <c r="J236" s="30" t="s">
        <v>84</v>
      </c>
      <c r="K236" s="30" t="s">
        <v>6100</v>
      </c>
      <c r="Q236" s="8"/>
      <c r="R236" s="8"/>
      <c r="S236" s="8"/>
      <c r="T236" s="8"/>
      <c r="U236" s="8"/>
      <c r="V236" s="8"/>
    </row>
    <row r="237" spans="2:22">
      <c r="B237" s="30" t="s">
        <v>5194</v>
      </c>
      <c r="C237" s="30" t="s">
        <v>6097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1336.8</v>
      </c>
      <c r="I237" s="37">
        <v>13</v>
      </c>
      <c r="J237" s="30" t="s">
        <v>84</v>
      </c>
      <c r="K237" s="30" t="s">
        <v>6099</v>
      </c>
      <c r="Q237" s="8"/>
      <c r="R237" s="8"/>
      <c r="S237" s="8"/>
      <c r="T237" s="8"/>
      <c r="U237" s="8"/>
      <c r="V237" s="8"/>
    </row>
    <row r="238" spans="2:22">
      <c r="B238" s="30" t="s">
        <v>5194</v>
      </c>
      <c r="C238" s="30" t="s">
        <v>6097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1336.8</v>
      </c>
      <c r="I238" s="37">
        <v>19</v>
      </c>
      <c r="J238" s="30" t="s">
        <v>84</v>
      </c>
      <c r="K238" s="30" t="s">
        <v>6098</v>
      </c>
      <c r="Q238" s="8"/>
      <c r="R238" s="8"/>
      <c r="S238" s="8"/>
      <c r="T238" s="8"/>
      <c r="U238" s="8"/>
      <c r="V238" s="8"/>
    </row>
    <row r="239" spans="2:22">
      <c r="B239" s="30" t="s">
        <v>5194</v>
      </c>
      <c r="C239" s="30" t="s">
        <v>6095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1336.4</v>
      </c>
      <c r="I239" s="37">
        <v>48</v>
      </c>
      <c r="J239" s="30" t="s">
        <v>84</v>
      </c>
      <c r="K239" s="30" t="s">
        <v>6096</v>
      </c>
      <c r="Q239" s="8"/>
      <c r="R239" s="8"/>
      <c r="S239" s="8"/>
      <c r="T239" s="8"/>
      <c r="U239" s="8"/>
      <c r="V239" s="8"/>
    </row>
    <row r="240" spans="2:22">
      <c r="B240" s="30" t="s">
        <v>5194</v>
      </c>
      <c r="C240" s="30" t="s">
        <v>6093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1336.4</v>
      </c>
      <c r="I240" s="37">
        <v>1</v>
      </c>
      <c r="J240" s="30" t="s">
        <v>84</v>
      </c>
      <c r="K240" s="30" t="s">
        <v>6094</v>
      </c>
      <c r="Q240" s="8"/>
      <c r="R240" s="8"/>
      <c r="S240" s="8"/>
      <c r="T240" s="8"/>
      <c r="U240" s="8"/>
      <c r="V240" s="8"/>
    </row>
    <row r="241" spans="2:22">
      <c r="B241" s="30" t="s">
        <v>5194</v>
      </c>
      <c r="C241" s="30" t="s">
        <v>6091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1336.6</v>
      </c>
      <c r="I241" s="37">
        <v>28</v>
      </c>
      <c r="J241" s="30" t="s">
        <v>84</v>
      </c>
      <c r="K241" s="30" t="s">
        <v>6092</v>
      </c>
      <c r="Q241" s="8"/>
      <c r="R241" s="8"/>
      <c r="S241" s="8"/>
      <c r="T241" s="8"/>
      <c r="U241" s="8"/>
      <c r="V241" s="8"/>
    </row>
    <row r="242" spans="2:22">
      <c r="B242" s="30" t="s">
        <v>5194</v>
      </c>
      <c r="C242" s="30" t="s">
        <v>6089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1336.6</v>
      </c>
      <c r="I242" s="37">
        <v>38</v>
      </c>
      <c r="J242" s="30" t="s">
        <v>84</v>
      </c>
      <c r="K242" s="30" t="s">
        <v>6090</v>
      </c>
      <c r="Q242" s="8"/>
      <c r="R242" s="8"/>
      <c r="S242" s="8"/>
      <c r="T242" s="8"/>
      <c r="U242" s="8"/>
      <c r="V242" s="8"/>
    </row>
    <row r="243" spans="2:22">
      <c r="B243" s="30" t="s">
        <v>5194</v>
      </c>
      <c r="C243" s="30" t="s">
        <v>6085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1337.2</v>
      </c>
      <c r="I243" s="37">
        <v>35</v>
      </c>
      <c r="J243" s="30" t="s">
        <v>84</v>
      </c>
      <c r="K243" s="30" t="s">
        <v>6088</v>
      </c>
      <c r="Q243" s="8"/>
      <c r="R243" s="8"/>
      <c r="S243" s="8"/>
      <c r="T243" s="8"/>
      <c r="U243" s="8"/>
      <c r="V243" s="8"/>
    </row>
    <row r="244" spans="2:22">
      <c r="B244" s="30" t="s">
        <v>5194</v>
      </c>
      <c r="C244" s="30" t="s">
        <v>6085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1337.2</v>
      </c>
      <c r="I244" s="37">
        <v>49</v>
      </c>
      <c r="J244" s="30" t="s">
        <v>84</v>
      </c>
      <c r="K244" s="30" t="s">
        <v>6087</v>
      </c>
      <c r="Q244" s="8"/>
      <c r="R244" s="8"/>
      <c r="S244" s="8"/>
      <c r="T244" s="8"/>
      <c r="U244" s="8"/>
      <c r="V244" s="8"/>
    </row>
    <row r="245" spans="2:22">
      <c r="B245" s="30" t="s">
        <v>5194</v>
      </c>
      <c r="C245" s="30" t="s">
        <v>6085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1337.4</v>
      </c>
      <c r="I245" s="37">
        <v>113</v>
      </c>
      <c r="J245" s="30" t="s">
        <v>84</v>
      </c>
      <c r="K245" s="30" t="s">
        <v>6086</v>
      </c>
      <c r="Q245" s="8"/>
      <c r="R245" s="8"/>
      <c r="S245" s="8"/>
      <c r="T245" s="8"/>
      <c r="U245" s="8"/>
      <c r="V245" s="8"/>
    </row>
    <row r="246" spans="2:22">
      <c r="B246" s="30" t="s">
        <v>5194</v>
      </c>
      <c r="C246" s="30" t="s">
        <v>6079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1337.6</v>
      </c>
      <c r="I246" s="37">
        <v>35</v>
      </c>
      <c r="J246" s="30" t="s">
        <v>84</v>
      </c>
      <c r="K246" s="30" t="s">
        <v>6084</v>
      </c>
      <c r="Q246" s="8"/>
      <c r="R246" s="8"/>
      <c r="S246" s="8"/>
      <c r="T246" s="8"/>
      <c r="U246" s="8"/>
      <c r="V246" s="8"/>
    </row>
    <row r="247" spans="2:22">
      <c r="B247" s="30" t="s">
        <v>5194</v>
      </c>
      <c r="C247" s="30" t="s">
        <v>6079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1337.6</v>
      </c>
      <c r="I247" s="37">
        <v>17</v>
      </c>
      <c r="J247" s="30" t="s">
        <v>84</v>
      </c>
      <c r="K247" s="30" t="s">
        <v>6083</v>
      </c>
      <c r="Q247" s="8"/>
      <c r="R247" s="8"/>
      <c r="S247" s="8"/>
      <c r="T247" s="8"/>
      <c r="U247" s="8"/>
      <c r="V247" s="8"/>
    </row>
    <row r="248" spans="2:22">
      <c r="B248" s="30" t="s">
        <v>5194</v>
      </c>
      <c r="C248" s="30" t="s">
        <v>6079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1337.6</v>
      </c>
      <c r="I248" s="37">
        <v>56</v>
      </c>
      <c r="J248" s="30" t="s">
        <v>84</v>
      </c>
      <c r="K248" s="30" t="s">
        <v>6082</v>
      </c>
      <c r="Q248" s="8"/>
      <c r="R248" s="8"/>
      <c r="S248" s="8"/>
      <c r="T248" s="8"/>
      <c r="U248" s="8"/>
      <c r="V248" s="8"/>
    </row>
    <row r="249" spans="2:22">
      <c r="B249" s="30" t="s">
        <v>5194</v>
      </c>
      <c r="C249" s="30" t="s">
        <v>6079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1337.6</v>
      </c>
      <c r="I249" s="37">
        <v>126</v>
      </c>
      <c r="J249" s="30" t="s">
        <v>84</v>
      </c>
      <c r="K249" s="30" t="s">
        <v>6081</v>
      </c>
      <c r="Q249" s="8"/>
      <c r="R249" s="8"/>
      <c r="S249" s="8"/>
      <c r="T249" s="8"/>
      <c r="U249" s="8"/>
      <c r="V249" s="8"/>
    </row>
    <row r="250" spans="2:22">
      <c r="B250" s="30" t="s">
        <v>5194</v>
      </c>
      <c r="C250" s="30" t="s">
        <v>6079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1337.6</v>
      </c>
      <c r="I250" s="37">
        <v>20</v>
      </c>
      <c r="J250" s="30" t="s">
        <v>84</v>
      </c>
      <c r="K250" s="30" t="s">
        <v>6080</v>
      </c>
      <c r="Q250" s="8"/>
      <c r="R250" s="8"/>
      <c r="S250" s="8"/>
      <c r="T250" s="8"/>
      <c r="U250" s="8"/>
      <c r="V250" s="8"/>
    </row>
    <row r="251" spans="2:22">
      <c r="B251" s="30" t="s">
        <v>5194</v>
      </c>
      <c r="C251" s="30" t="s">
        <v>6077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1337.2</v>
      </c>
      <c r="I251" s="37">
        <v>2</v>
      </c>
      <c r="J251" s="30" t="s">
        <v>84</v>
      </c>
      <c r="K251" s="30" t="s">
        <v>6078</v>
      </c>
      <c r="Q251" s="8"/>
      <c r="R251" s="8"/>
      <c r="S251" s="8"/>
      <c r="T251" s="8"/>
      <c r="U251" s="8"/>
      <c r="V251" s="8"/>
    </row>
    <row r="252" spans="2:22">
      <c r="B252" s="30" t="s">
        <v>5194</v>
      </c>
      <c r="C252" s="30" t="s">
        <v>6074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1336.2</v>
      </c>
      <c r="I252" s="37">
        <v>121</v>
      </c>
      <c r="J252" s="30" t="s">
        <v>84</v>
      </c>
      <c r="K252" s="30" t="s">
        <v>6076</v>
      </c>
      <c r="Q252" s="8"/>
      <c r="R252" s="8"/>
      <c r="S252" s="8"/>
      <c r="T252" s="8"/>
      <c r="U252" s="8"/>
      <c r="V252" s="8"/>
    </row>
    <row r="253" spans="2:22">
      <c r="B253" s="30" t="s">
        <v>5194</v>
      </c>
      <c r="C253" s="30" t="s">
        <v>6074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1336.2</v>
      </c>
      <c r="I253" s="37">
        <v>50</v>
      </c>
      <c r="J253" s="30" t="s">
        <v>84</v>
      </c>
      <c r="K253" s="30" t="s">
        <v>6075</v>
      </c>
      <c r="Q253" s="8"/>
      <c r="R253" s="8"/>
      <c r="S253" s="8"/>
      <c r="T253" s="8"/>
      <c r="U253" s="8"/>
      <c r="V253" s="8"/>
    </row>
    <row r="254" spans="2:22">
      <c r="B254" s="30" t="s">
        <v>5194</v>
      </c>
      <c r="C254" s="30" t="s">
        <v>6072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1336</v>
      </c>
      <c r="I254" s="37">
        <v>29</v>
      </c>
      <c r="J254" s="30" t="s">
        <v>84</v>
      </c>
      <c r="K254" s="30" t="s">
        <v>6073</v>
      </c>
      <c r="Q254" s="8"/>
      <c r="R254" s="8"/>
      <c r="S254" s="8"/>
      <c r="T254" s="8"/>
      <c r="U254" s="8"/>
      <c r="V254" s="8"/>
    </row>
    <row r="255" spans="2:22">
      <c r="B255" s="30" t="s">
        <v>5194</v>
      </c>
      <c r="C255" s="30" t="s">
        <v>6070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1336</v>
      </c>
      <c r="I255" s="37">
        <v>6</v>
      </c>
      <c r="J255" s="30" t="s">
        <v>84</v>
      </c>
      <c r="K255" s="30" t="s">
        <v>6071</v>
      </c>
      <c r="Q255" s="8"/>
      <c r="R255" s="8"/>
      <c r="S255" s="8"/>
      <c r="T255" s="8"/>
      <c r="U255" s="8"/>
      <c r="V255" s="8"/>
    </row>
    <row r="256" spans="2:22">
      <c r="B256" s="30" t="s">
        <v>5194</v>
      </c>
      <c r="C256" s="30" t="s">
        <v>6068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1336</v>
      </c>
      <c r="I256" s="37">
        <v>25</v>
      </c>
      <c r="J256" s="30" t="s">
        <v>84</v>
      </c>
      <c r="K256" s="30" t="s">
        <v>6069</v>
      </c>
      <c r="Q256" s="8"/>
      <c r="R256" s="8"/>
      <c r="S256" s="8"/>
      <c r="T256" s="8"/>
      <c r="U256" s="8"/>
      <c r="V256" s="8"/>
    </row>
    <row r="257" spans="2:22">
      <c r="B257" s="30" t="s">
        <v>5194</v>
      </c>
      <c r="C257" s="30" t="s">
        <v>6066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1336.2</v>
      </c>
      <c r="I257" s="37">
        <v>57</v>
      </c>
      <c r="J257" s="30" t="s">
        <v>84</v>
      </c>
      <c r="K257" s="30" t="s">
        <v>6067</v>
      </c>
      <c r="Q257" s="8"/>
      <c r="R257" s="8"/>
      <c r="S257" s="8"/>
      <c r="T257" s="8"/>
      <c r="U257" s="8"/>
      <c r="V257" s="8"/>
    </row>
    <row r="258" spans="2:22">
      <c r="B258" s="30" t="s">
        <v>5194</v>
      </c>
      <c r="C258" s="30" t="s">
        <v>6063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1336</v>
      </c>
      <c r="I258" s="37">
        <v>47</v>
      </c>
      <c r="J258" s="30" t="s">
        <v>84</v>
      </c>
      <c r="K258" s="30" t="s">
        <v>6065</v>
      </c>
    </row>
    <row r="259" spans="2:22">
      <c r="B259" s="30" t="s">
        <v>5194</v>
      </c>
      <c r="C259" s="30" t="s">
        <v>6063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1336</v>
      </c>
      <c r="I259" s="37">
        <v>46</v>
      </c>
      <c r="J259" s="30" t="s">
        <v>84</v>
      </c>
      <c r="K259" s="30" t="s">
        <v>6064</v>
      </c>
    </row>
    <row r="260" spans="2:22">
      <c r="B260" s="30" t="s">
        <v>5194</v>
      </c>
      <c r="C260" s="30" t="s">
        <v>6061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1336</v>
      </c>
      <c r="I260" s="37">
        <v>91</v>
      </c>
      <c r="J260" s="30" t="s">
        <v>84</v>
      </c>
      <c r="K260" s="30" t="s">
        <v>6062</v>
      </c>
    </row>
    <row r="261" spans="2:22">
      <c r="B261" s="30" t="s">
        <v>5194</v>
      </c>
      <c r="C261" s="30" t="s">
        <v>6059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1336.2</v>
      </c>
      <c r="I261" s="37">
        <v>50</v>
      </c>
      <c r="J261" s="30" t="s">
        <v>84</v>
      </c>
      <c r="K261" s="30" t="s">
        <v>6060</v>
      </c>
    </row>
    <row r="262" spans="2:22">
      <c r="B262" s="30" t="s">
        <v>5194</v>
      </c>
      <c r="C262" s="30" t="s">
        <v>6056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1336.2</v>
      </c>
      <c r="I262" s="37">
        <v>20</v>
      </c>
      <c r="J262" s="30" t="s">
        <v>84</v>
      </c>
      <c r="K262" s="30" t="s">
        <v>6058</v>
      </c>
    </row>
    <row r="263" spans="2:22">
      <c r="B263" s="30" t="s">
        <v>5194</v>
      </c>
      <c r="C263" s="30" t="s">
        <v>6056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1336.2</v>
      </c>
      <c r="I263" s="37">
        <v>3</v>
      </c>
      <c r="J263" s="30" t="s">
        <v>84</v>
      </c>
      <c r="K263" s="30" t="s">
        <v>6057</v>
      </c>
    </row>
    <row r="264" spans="2:22">
      <c r="B264" s="30" t="s">
        <v>5194</v>
      </c>
      <c r="C264" s="30" t="s">
        <v>6054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1337.4</v>
      </c>
      <c r="I264" s="37">
        <v>34</v>
      </c>
      <c r="J264" s="30" t="s">
        <v>84</v>
      </c>
      <c r="K264" s="30" t="s">
        <v>6055</v>
      </c>
    </row>
    <row r="265" spans="2:22">
      <c r="B265" s="30" t="s">
        <v>5194</v>
      </c>
      <c r="C265" s="30" t="s">
        <v>6051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1337.6</v>
      </c>
      <c r="I265" s="37">
        <v>31</v>
      </c>
      <c r="J265" s="30" t="s">
        <v>84</v>
      </c>
      <c r="K265" s="30" t="s">
        <v>6053</v>
      </c>
    </row>
    <row r="266" spans="2:22">
      <c r="B266" s="30" t="s">
        <v>5194</v>
      </c>
      <c r="C266" s="30" t="s">
        <v>6051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1337.8</v>
      </c>
      <c r="I266" s="37">
        <v>48</v>
      </c>
      <c r="J266" s="30" t="s">
        <v>84</v>
      </c>
      <c r="K266" s="30" t="s">
        <v>6052</v>
      </c>
    </row>
    <row r="267" spans="2:22">
      <c r="B267" s="30" t="s">
        <v>5194</v>
      </c>
      <c r="C267" s="30" t="s">
        <v>6049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1337.4</v>
      </c>
      <c r="I267" s="37">
        <v>70</v>
      </c>
      <c r="J267" s="30" t="s">
        <v>84</v>
      </c>
      <c r="K267" s="30" t="s">
        <v>6050</v>
      </c>
    </row>
    <row r="268" spans="2:22">
      <c r="B268" s="30" t="s">
        <v>5194</v>
      </c>
      <c r="C268" s="30" t="s">
        <v>6047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1337.6</v>
      </c>
      <c r="I268" s="37">
        <v>108</v>
      </c>
      <c r="J268" s="30" t="s">
        <v>84</v>
      </c>
      <c r="K268" s="30" t="s">
        <v>6048</v>
      </c>
    </row>
    <row r="269" spans="2:22">
      <c r="B269" s="30" t="s">
        <v>5194</v>
      </c>
      <c r="C269" s="30" t="s">
        <v>6045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1336.2</v>
      </c>
      <c r="I269" s="37">
        <v>4</v>
      </c>
      <c r="J269" s="30" t="s">
        <v>84</v>
      </c>
      <c r="K269" s="30" t="s">
        <v>6046</v>
      </c>
    </row>
    <row r="270" spans="2:22">
      <c r="B270" s="30" t="s">
        <v>5194</v>
      </c>
      <c r="C270" s="30" t="s">
        <v>6043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1335.8</v>
      </c>
      <c r="I270" s="37">
        <v>30</v>
      </c>
      <c r="J270" s="30" t="s">
        <v>84</v>
      </c>
      <c r="K270" s="30" t="s">
        <v>6044</v>
      </c>
    </row>
    <row r="271" spans="2:22">
      <c r="B271" s="30" t="s">
        <v>5194</v>
      </c>
      <c r="C271" s="30" t="s">
        <v>6041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1335.6</v>
      </c>
      <c r="I271" s="37">
        <v>35</v>
      </c>
      <c r="J271" s="30" t="s">
        <v>84</v>
      </c>
      <c r="K271" s="30" t="s">
        <v>6042</v>
      </c>
    </row>
    <row r="272" spans="2:22">
      <c r="B272" s="30" t="s">
        <v>5194</v>
      </c>
      <c r="C272" s="30" t="s">
        <v>6038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1335.8</v>
      </c>
      <c r="I272" s="37">
        <v>53</v>
      </c>
      <c r="J272" s="30" t="s">
        <v>84</v>
      </c>
      <c r="K272" s="30" t="s">
        <v>6040</v>
      </c>
    </row>
    <row r="273" spans="2:11">
      <c r="B273" s="30" t="s">
        <v>5194</v>
      </c>
      <c r="C273" s="30" t="s">
        <v>6038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1335.8</v>
      </c>
      <c r="I273" s="37">
        <v>56</v>
      </c>
      <c r="J273" s="30" t="s">
        <v>84</v>
      </c>
      <c r="K273" s="30" t="s">
        <v>6039</v>
      </c>
    </row>
    <row r="274" spans="2:11">
      <c r="B274" s="30" t="s">
        <v>5194</v>
      </c>
      <c r="C274" s="30" t="s">
        <v>6036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1335.8</v>
      </c>
      <c r="I274" s="37">
        <v>78</v>
      </c>
      <c r="J274" s="30" t="s">
        <v>84</v>
      </c>
      <c r="K274" s="30" t="s">
        <v>6037</v>
      </c>
    </row>
    <row r="275" spans="2:11">
      <c r="B275" s="30" t="s">
        <v>5194</v>
      </c>
      <c r="C275" s="30" t="s">
        <v>6034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1336.6</v>
      </c>
      <c r="I275" s="37">
        <v>48</v>
      </c>
      <c r="J275" s="30" t="s">
        <v>84</v>
      </c>
      <c r="K275" s="30" t="s">
        <v>6035</v>
      </c>
    </row>
    <row r="276" spans="2:11">
      <c r="B276" s="30" t="s">
        <v>5194</v>
      </c>
      <c r="C276" s="30" t="s">
        <v>6032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1336.8</v>
      </c>
      <c r="I276" s="37">
        <v>32</v>
      </c>
      <c r="J276" s="30" t="s">
        <v>84</v>
      </c>
      <c r="K276" s="30" t="s">
        <v>6033</v>
      </c>
    </row>
    <row r="277" spans="2:11">
      <c r="B277" s="30" t="s">
        <v>5194</v>
      </c>
      <c r="C277" s="30" t="s">
        <v>6030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1336.8</v>
      </c>
      <c r="I277" s="37">
        <v>42</v>
      </c>
      <c r="J277" s="30" t="s">
        <v>84</v>
      </c>
      <c r="K277" s="30" t="s">
        <v>6031</v>
      </c>
    </row>
    <row r="278" spans="2:11">
      <c r="B278" s="30" t="s">
        <v>5194</v>
      </c>
      <c r="C278" s="30" t="s">
        <v>6028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1337</v>
      </c>
      <c r="I278" s="37">
        <v>102</v>
      </c>
      <c r="J278" s="30" t="s">
        <v>84</v>
      </c>
      <c r="K278" s="30" t="s">
        <v>6029</v>
      </c>
    </row>
    <row r="279" spans="2:11">
      <c r="B279" s="30" t="s">
        <v>5194</v>
      </c>
      <c r="C279" s="30" t="s">
        <v>6025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1337.2</v>
      </c>
      <c r="I279" s="37">
        <v>24</v>
      </c>
      <c r="J279" s="30" t="s">
        <v>84</v>
      </c>
      <c r="K279" s="30" t="s">
        <v>6027</v>
      </c>
    </row>
    <row r="280" spans="2:11">
      <c r="B280" s="30" t="s">
        <v>5194</v>
      </c>
      <c r="C280" s="30" t="s">
        <v>6025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1337.2</v>
      </c>
      <c r="I280" s="37">
        <v>152</v>
      </c>
      <c r="J280" s="30" t="s">
        <v>84</v>
      </c>
      <c r="K280" s="30" t="s">
        <v>6026</v>
      </c>
    </row>
    <row r="281" spans="2:11">
      <c r="B281" s="30" t="s">
        <v>5194</v>
      </c>
      <c r="C281" s="30" t="s">
        <v>6022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1336.8</v>
      </c>
      <c r="I281" s="37">
        <v>34</v>
      </c>
      <c r="J281" s="30" t="s">
        <v>84</v>
      </c>
      <c r="K281" s="30" t="s">
        <v>6024</v>
      </c>
    </row>
    <row r="282" spans="2:11">
      <c r="B282" s="30" t="s">
        <v>5194</v>
      </c>
      <c r="C282" s="30" t="s">
        <v>6022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1336.8</v>
      </c>
      <c r="I282" s="37">
        <v>58</v>
      </c>
      <c r="J282" s="30" t="s">
        <v>84</v>
      </c>
      <c r="K282" s="30" t="s">
        <v>6023</v>
      </c>
    </row>
    <row r="283" spans="2:11">
      <c r="B283" s="30" t="s">
        <v>5194</v>
      </c>
      <c r="C283" s="30" t="s">
        <v>6020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1337</v>
      </c>
      <c r="I283" s="37">
        <v>38</v>
      </c>
      <c r="J283" s="30" t="s">
        <v>84</v>
      </c>
      <c r="K283" s="30" t="s">
        <v>6021</v>
      </c>
    </row>
    <row r="284" spans="2:11">
      <c r="B284" s="30" t="s">
        <v>5194</v>
      </c>
      <c r="C284" s="30" t="s">
        <v>6015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1337.2</v>
      </c>
      <c r="I284" s="37">
        <v>35</v>
      </c>
      <c r="J284" s="30" t="s">
        <v>84</v>
      </c>
      <c r="K284" s="30" t="s">
        <v>6019</v>
      </c>
    </row>
    <row r="285" spans="2:11">
      <c r="B285" s="30" t="s">
        <v>5194</v>
      </c>
      <c r="C285" s="30" t="s">
        <v>6015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1337.2</v>
      </c>
      <c r="I285" s="37">
        <v>2</v>
      </c>
      <c r="J285" s="30" t="s">
        <v>84</v>
      </c>
      <c r="K285" s="30" t="s">
        <v>6018</v>
      </c>
    </row>
    <row r="286" spans="2:11">
      <c r="B286" s="30" t="s">
        <v>5194</v>
      </c>
      <c r="C286" s="30" t="s">
        <v>6015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1337.2</v>
      </c>
      <c r="I286" s="37">
        <v>9</v>
      </c>
      <c r="J286" s="30" t="s">
        <v>84</v>
      </c>
      <c r="K286" s="30" t="s">
        <v>6017</v>
      </c>
    </row>
    <row r="287" spans="2:11">
      <c r="B287" s="30" t="s">
        <v>5194</v>
      </c>
      <c r="C287" s="30" t="s">
        <v>6015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1337.2</v>
      </c>
      <c r="I287" s="37">
        <v>40</v>
      </c>
      <c r="J287" s="30" t="s">
        <v>84</v>
      </c>
      <c r="K287" s="30" t="s">
        <v>6016</v>
      </c>
    </row>
    <row r="288" spans="2:11">
      <c r="B288" s="30" t="s">
        <v>5194</v>
      </c>
      <c r="C288" s="30" t="s">
        <v>6013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1337.4</v>
      </c>
      <c r="I288" s="37">
        <v>57</v>
      </c>
      <c r="J288" s="30" t="s">
        <v>84</v>
      </c>
      <c r="K288" s="30" t="s">
        <v>6014</v>
      </c>
    </row>
    <row r="289" spans="2:11">
      <c r="B289" s="30" t="s">
        <v>5194</v>
      </c>
      <c r="C289" s="30" t="s">
        <v>4079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1337.4</v>
      </c>
      <c r="I289" s="37">
        <v>29</v>
      </c>
      <c r="J289" s="30" t="s">
        <v>84</v>
      </c>
      <c r="K289" s="30" t="s">
        <v>6012</v>
      </c>
    </row>
    <row r="290" spans="2:11">
      <c r="B290" s="30" t="s">
        <v>5194</v>
      </c>
      <c r="C290" s="30" t="s">
        <v>6010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1337.4</v>
      </c>
      <c r="I290" s="37">
        <v>31</v>
      </c>
      <c r="J290" s="30" t="s">
        <v>84</v>
      </c>
      <c r="K290" s="30" t="s">
        <v>6011</v>
      </c>
    </row>
    <row r="291" spans="2:11">
      <c r="B291" s="30" t="s">
        <v>5194</v>
      </c>
      <c r="C291" s="30" t="s">
        <v>6008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1336.6</v>
      </c>
      <c r="I291" s="37">
        <v>32</v>
      </c>
      <c r="J291" s="30" t="s">
        <v>84</v>
      </c>
      <c r="K291" s="30" t="s">
        <v>6009</v>
      </c>
    </row>
    <row r="292" spans="2:11">
      <c r="B292" s="30" t="s">
        <v>5194</v>
      </c>
      <c r="C292" s="30" t="s">
        <v>6006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1336.6</v>
      </c>
      <c r="I292" s="37">
        <v>47</v>
      </c>
      <c r="J292" s="30" t="s">
        <v>84</v>
      </c>
      <c r="K292" s="30" t="s">
        <v>6007</v>
      </c>
    </row>
    <row r="293" spans="2:11">
      <c r="B293" s="30" t="s">
        <v>5194</v>
      </c>
      <c r="C293" s="30" t="s">
        <v>6003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1336.6</v>
      </c>
      <c r="I293" s="37">
        <v>43</v>
      </c>
      <c r="J293" s="30" t="s">
        <v>84</v>
      </c>
      <c r="K293" s="30" t="s">
        <v>6005</v>
      </c>
    </row>
    <row r="294" spans="2:11">
      <c r="B294" s="30" t="s">
        <v>5194</v>
      </c>
      <c r="C294" s="30" t="s">
        <v>6003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1336.8</v>
      </c>
      <c r="I294" s="37">
        <v>39</v>
      </c>
      <c r="J294" s="30" t="s">
        <v>84</v>
      </c>
      <c r="K294" s="30" t="s">
        <v>6004</v>
      </c>
    </row>
    <row r="295" spans="2:11">
      <c r="B295" s="30" t="s">
        <v>5194</v>
      </c>
      <c r="C295" s="30" t="s">
        <v>6000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1337</v>
      </c>
      <c r="I295" s="37">
        <v>21</v>
      </c>
      <c r="J295" s="30" t="s">
        <v>84</v>
      </c>
      <c r="K295" s="30" t="s">
        <v>6002</v>
      </c>
    </row>
    <row r="296" spans="2:11">
      <c r="B296" s="30" t="s">
        <v>5194</v>
      </c>
      <c r="C296" s="30" t="s">
        <v>6000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1337.2</v>
      </c>
      <c r="I296" s="37">
        <v>88</v>
      </c>
      <c r="J296" s="30" t="s">
        <v>84</v>
      </c>
      <c r="K296" s="30" t="s">
        <v>6001</v>
      </c>
    </row>
    <row r="297" spans="2:11">
      <c r="B297" s="30" t="s">
        <v>5194</v>
      </c>
      <c r="C297" s="30" t="s">
        <v>5997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1337.4</v>
      </c>
      <c r="I297" s="37">
        <v>78</v>
      </c>
      <c r="J297" s="30" t="s">
        <v>84</v>
      </c>
      <c r="K297" s="30" t="s">
        <v>5999</v>
      </c>
    </row>
    <row r="298" spans="2:11">
      <c r="B298" s="30" t="s">
        <v>5194</v>
      </c>
      <c r="C298" s="30" t="s">
        <v>5997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1337.4</v>
      </c>
      <c r="I298" s="37">
        <v>10</v>
      </c>
      <c r="J298" s="30" t="s">
        <v>84</v>
      </c>
      <c r="K298" s="30" t="s">
        <v>5998</v>
      </c>
    </row>
    <row r="299" spans="2:11">
      <c r="B299" s="30" t="s">
        <v>5194</v>
      </c>
      <c r="C299" s="30" t="s">
        <v>5991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1337.8</v>
      </c>
      <c r="I299" s="37">
        <v>166</v>
      </c>
      <c r="J299" s="30" t="s">
        <v>84</v>
      </c>
      <c r="K299" s="30" t="s">
        <v>5996</v>
      </c>
    </row>
    <row r="300" spans="2:11">
      <c r="B300" s="30" t="s">
        <v>5194</v>
      </c>
      <c r="C300" s="30" t="s">
        <v>5991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1337.8</v>
      </c>
      <c r="I300" s="37">
        <v>60</v>
      </c>
      <c r="J300" s="30" t="s">
        <v>84</v>
      </c>
      <c r="K300" s="30" t="s">
        <v>5995</v>
      </c>
    </row>
    <row r="301" spans="2:11">
      <c r="B301" s="30" t="s">
        <v>5194</v>
      </c>
      <c r="C301" s="30" t="s">
        <v>5991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1337.6</v>
      </c>
      <c r="I301" s="37">
        <v>6</v>
      </c>
      <c r="J301" s="30" t="s">
        <v>84</v>
      </c>
      <c r="K301" s="30" t="s">
        <v>5994</v>
      </c>
    </row>
    <row r="302" spans="2:11">
      <c r="B302" s="30" t="s">
        <v>5194</v>
      </c>
      <c r="C302" s="30" t="s">
        <v>5991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1337.6</v>
      </c>
      <c r="I302" s="37">
        <v>125</v>
      </c>
      <c r="J302" s="30" t="s">
        <v>84</v>
      </c>
      <c r="K302" s="30" t="s">
        <v>5993</v>
      </c>
    </row>
    <row r="303" spans="2:11">
      <c r="B303" s="30" t="s">
        <v>5194</v>
      </c>
      <c r="C303" s="30" t="s">
        <v>5991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1337.6</v>
      </c>
      <c r="I303" s="37">
        <v>65</v>
      </c>
      <c r="J303" s="30" t="s">
        <v>84</v>
      </c>
      <c r="K303" s="30" t="s">
        <v>5992</v>
      </c>
    </row>
    <row r="304" spans="2:11">
      <c r="B304" s="30" t="s">
        <v>5194</v>
      </c>
      <c r="C304" s="30" t="s">
        <v>5989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1337.6</v>
      </c>
      <c r="I304" s="37">
        <v>10</v>
      </c>
      <c r="J304" s="30" t="s">
        <v>84</v>
      </c>
      <c r="K304" s="30" t="s">
        <v>5990</v>
      </c>
    </row>
    <row r="305" spans="2:11">
      <c r="B305" s="30" t="s">
        <v>5194</v>
      </c>
      <c r="C305" s="30" t="s">
        <v>5986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1338.6</v>
      </c>
      <c r="I305" s="37">
        <v>23</v>
      </c>
      <c r="J305" s="30" t="s">
        <v>84</v>
      </c>
      <c r="K305" s="30" t="s">
        <v>5988</v>
      </c>
    </row>
    <row r="306" spans="2:11">
      <c r="B306" s="30" t="s">
        <v>5194</v>
      </c>
      <c r="C306" s="30" t="s">
        <v>5986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1338.6</v>
      </c>
      <c r="I306" s="37">
        <v>12</v>
      </c>
      <c r="J306" s="30" t="s">
        <v>84</v>
      </c>
      <c r="K306" s="30" t="s">
        <v>5987</v>
      </c>
    </row>
    <row r="307" spans="2:11">
      <c r="B307" s="30" t="s">
        <v>5194</v>
      </c>
      <c r="C307" s="30" t="s">
        <v>5984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1338.8</v>
      </c>
      <c r="I307" s="37">
        <v>42</v>
      </c>
      <c r="J307" s="30" t="s">
        <v>84</v>
      </c>
      <c r="K307" s="30" t="s">
        <v>5985</v>
      </c>
    </row>
    <row r="308" spans="2:11">
      <c r="B308" s="30" t="s">
        <v>5194</v>
      </c>
      <c r="C308" s="30" t="s">
        <v>5982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1339</v>
      </c>
      <c r="I308" s="37">
        <v>103</v>
      </c>
      <c r="J308" s="30" t="s">
        <v>84</v>
      </c>
      <c r="K308" s="30" t="s">
        <v>5983</v>
      </c>
    </row>
    <row r="309" spans="2:11">
      <c r="B309" s="30" t="s">
        <v>5194</v>
      </c>
      <c r="C309" s="30" t="s">
        <v>5980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1339.2</v>
      </c>
      <c r="I309" s="37">
        <v>91</v>
      </c>
      <c r="J309" s="30" t="s">
        <v>84</v>
      </c>
      <c r="K309" s="30" t="s">
        <v>5981</v>
      </c>
    </row>
    <row r="310" spans="2:11">
      <c r="B310" s="30" t="s">
        <v>5194</v>
      </c>
      <c r="C310" s="30" t="s">
        <v>5978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1339</v>
      </c>
      <c r="I310" s="37">
        <v>44</v>
      </c>
      <c r="J310" s="30" t="s">
        <v>84</v>
      </c>
      <c r="K310" s="30" t="s">
        <v>5979</v>
      </c>
    </row>
    <row r="311" spans="2:11">
      <c r="B311" s="30" t="s">
        <v>5194</v>
      </c>
      <c r="C311" s="30" t="s">
        <v>5976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1339.2</v>
      </c>
      <c r="I311" s="37">
        <v>56</v>
      </c>
      <c r="J311" s="30" t="s">
        <v>84</v>
      </c>
      <c r="K311" s="30" t="s">
        <v>5977</v>
      </c>
    </row>
    <row r="312" spans="2:11">
      <c r="B312" s="30" t="s">
        <v>5194</v>
      </c>
      <c r="C312" s="30" t="s">
        <v>5973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1337.8</v>
      </c>
      <c r="I312" s="37">
        <v>32</v>
      </c>
      <c r="J312" s="30" t="s">
        <v>84</v>
      </c>
      <c r="K312" s="30" t="s">
        <v>5975</v>
      </c>
    </row>
    <row r="313" spans="2:11">
      <c r="B313" s="30" t="s">
        <v>5194</v>
      </c>
      <c r="C313" s="30" t="s">
        <v>5973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1337.8</v>
      </c>
      <c r="I313" s="37">
        <v>31</v>
      </c>
      <c r="J313" s="30" t="s">
        <v>84</v>
      </c>
      <c r="K313" s="30" t="s">
        <v>5974</v>
      </c>
    </row>
    <row r="314" spans="2:11">
      <c r="B314" s="30" t="s">
        <v>5194</v>
      </c>
      <c r="C314" s="30" t="s">
        <v>5971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1338</v>
      </c>
      <c r="I314" s="37">
        <v>63</v>
      </c>
      <c r="J314" s="30" t="s">
        <v>84</v>
      </c>
      <c r="K314" s="30" t="s">
        <v>5972</v>
      </c>
    </row>
    <row r="315" spans="2:11">
      <c r="B315" s="30" t="s">
        <v>5194</v>
      </c>
      <c r="C315" s="30" t="s">
        <v>5969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1338.2</v>
      </c>
      <c r="I315" s="37">
        <v>63</v>
      </c>
      <c r="J315" s="30" t="s">
        <v>84</v>
      </c>
      <c r="K315" s="30" t="s">
        <v>5970</v>
      </c>
    </row>
    <row r="316" spans="2:11">
      <c r="B316" s="30" t="s">
        <v>5194</v>
      </c>
      <c r="C316" s="30" t="s">
        <v>5967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1338.4</v>
      </c>
      <c r="I316" s="37">
        <v>37</v>
      </c>
      <c r="J316" s="30" t="s">
        <v>84</v>
      </c>
      <c r="K316" s="30" t="s">
        <v>5968</v>
      </c>
    </row>
    <row r="317" spans="2:11">
      <c r="B317" s="30" t="s">
        <v>5194</v>
      </c>
      <c r="C317" s="30" t="s">
        <v>5965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1338.6</v>
      </c>
      <c r="I317" s="37">
        <v>65</v>
      </c>
      <c r="J317" s="30" t="s">
        <v>84</v>
      </c>
      <c r="K317" s="30" t="s">
        <v>5966</v>
      </c>
    </row>
    <row r="318" spans="2:11">
      <c r="B318" s="30" t="s">
        <v>5194</v>
      </c>
      <c r="C318" s="30" t="s">
        <v>5961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1338.8</v>
      </c>
      <c r="I318" s="37">
        <v>31</v>
      </c>
      <c r="J318" s="30" t="s">
        <v>84</v>
      </c>
      <c r="K318" s="30" t="s">
        <v>5964</v>
      </c>
    </row>
    <row r="319" spans="2:11">
      <c r="B319" s="30" t="s">
        <v>5194</v>
      </c>
      <c r="C319" s="30" t="s">
        <v>5961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1338.8</v>
      </c>
      <c r="I319" s="37">
        <v>4</v>
      </c>
      <c r="J319" s="30" t="s">
        <v>84</v>
      </c>
      <c r="K319" s="30" t="s">
        <v>5963</v>
      </c>
    </row>
    <row r="320" spans="2:11">
      <c r="B320" s="30" t="s">
        <v>5194</v>
      </c>
      <c r="C320" s="30" t="s">
        <v>5961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1338.8</v>
      </c>
      <c r="I320" s="37">
        <v>217</v>
      </c>
      <c r="J320" s="30" t="s">
        <v>84</v>
      </c>
      <c r="K320" s="30" t="s">
        <v>5962</v>
      </c>
    </row>
    <row r="321" spans="2:11">
      <c r="B321" s="30" t="s">
        <v>5194</v>
      </c>
      <c r="C321" s="30" t="s">
        <v>5959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1337.6</v>
      </c>
      <c r="I321" s="37">
        <v>136</v>
      </c>
      <c r="J321" s="30" t="s">
        <v>84</v>
      </c>
      <c r="K321" s="30" t="s">
        <v>5960</v>
      </c>
    </row>
    <row r="322" spans="2:11">
      <c r="B322" s="30" t="s">
        <v>5194</v>
      </c>
      <c r="C322" s="30" t="s">
        <v>5957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1337.8</v>
      </c>
      <c r="I322" s="37">
        <v>191</v>
      </c>
      <c r="J322" s="30" t="s">
        <v>84</v>
      </c>
      <c r="K322" s="30" t="s">
        <v>5958</v>
      </c>
    </row>
    <row r="323" spans="2:11">
      <c r="B323" s="30" t="s">
        <v>5194</v>
      </c>
      <c r="C323" s="30" t="s">
        <v>5954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1336.2</v>
      </c>
      <c r="I323" s="37">
        <v>37</v>
      </c>
      <c r="J323" s="30" t="s">
        <v>84</v>
      </c>
      <c r="K323" s="30" t="s">
        <v>5956</v>
      </c>
    </row>
    <row r="324" spans="2:11">
      <c r="B324" s="30" t="s">
        <v>5194</v>
      </c>
      <c r="C324" s="30" t="s">
        <v>5954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1336.2</v>
      </c>
      <c r="I324" s="37">
        <v>87</v>
      </c>
      <c r="J324" s="30" t="s">
        <v>84</v>
      </c>
      <c r="K324" s="30" t="s">
        <v>5955</v>
      </c>
    </row>
    <row r="325" spans="2:11">
      <c r="B325" s="30" t="s">
        <v>5194</v>
      </c>
      <c r="C325" s="30" t="s">
        <v>5952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1335.8</v>
      </c>
      <c r="I325" s="37">
        <v>222</v>
      </c>
      <c r="J325" s="30" t="s">
        <v>84</v>
      </c>
      <c r="K325" s="30" t="s">
        <v>5953</v>
      </c>
    </row>
    <row r="326" spans="2:11">
      <c r="B326" s="30" t="s">
        <v>5194</v>
      </c>
      <c r="C326" s="30" t="s">
        <v>5948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1336</v>
      </c>
      <c r="I326" s="37">
        <v>35</v>
      </c>
      <c r="J326" s="30" t="s">
        <v>84</v>
      </c>
      <c r="K326" s="30" t="s">
        <v>5951</v>
      </c>
    </row>
    <row r="327" spans="2:11">
      <c r="B327" s="30" t="s">
        <v>5194</v>
      </c>
      <c r="C327" s="30" t="s">
        <v>5948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1335.8</v>
      </c>
      <c r="I327" s="37">
        <v>35</v>
      </c>
      <c r="J327" s="30" t="s">
        <v>84</v>
      </c>
      <c r="K327" s="30" t="s">
        <v>5950</v>
      </c>
    </row>
    <row r="328" spans="2:11">
      <c r="B328" s="30" t="s">
        <v>5194</v>
      </c>
      <c r="C328" s="30" t="s">
        <v>5948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1336</v>
      </c>
      <c r="I328" s="37">
        <v>60</v>
      </c>
      <c r="J328" s="30" t="s">
        <v>84</v>
      </c>
      <c r="K328" s="30" t="s">
        <v>5949</v>
      </c>
    </row>
    <row r="329" spans="2:11">
      <c r="B329" s="30" t="s">
        <v>5194</v>
      </c>
      <c r="C329" s="30" t="s">
        <v>5945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1336.2</v>
      </c>
      <c r="I329" s="37">
        <v>56</v>
      </c>
      <c r="J329" s="30" t="s">
        <v>84</v>
      </c>
      <c r="K329" s="30" t="s">
        <v>5947</v>
      </c>
    </row>
    <row r="330" spans="2:11">
      <c r="B330" s="30" t="s">
        <v>5194</v>
      </c>
      <c r="C330" s="30" t="s">
        <v>5945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1336.2</v>
      </c>
      <c r="I330" s="37">
        <v>44</v>
      </c>
      <c r="J330" s="30" t="s">
        <v>84</v>
      </c>
      <c r="K330" s="30" t="s">
        <v>5946</v>
      </c>
    </row>
    <row r="331" spans="2:11">
      <c r="B331" s="30" t="s">
        <v>5194</v>
      </c>
      <c r="C331" s="30" t="s">
        <v>4044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1335.6</v>
      </c>
      <c r="I331" s="37">
        <v>4</v>
      </c>
      <c r="J331" s="30" t="s">
        <v>84</v>
      </c>
      <c r="K331" s="30" t="s">
        <v>5944</v>
      </c>
    </row>
    <row r="332" spans="2:11">
      <c r="B332" s="30" t="s">
        <v>5194</v>
      </c>
      <c r="C332" s="30" t="s">
        <v>5941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1335.8</v>
      </c>
      <c r="I332" s="37">
        <v>62</v>
      </c>
      <c r="J332" s="30" t="s">
        <v>84</v>
      </c>
      <c r="K332" s="30" t="s">
        <v>5943</v>
      </c>
    </row>
    <row r="333" spans="2:11">
      <c r="B333" s="30" t="s">
        <v>5194</v>
      </c>
      <c r="C333" s="30" t="s">
        <v>5941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1335.8</v>
      </c>
      <c r="I333" s="37">
        <v>58</v>
      </c>
      <c r="J333" s="30" t="s">
        <v>84</v>
      </c>
      <c r="K333" s="30" t="s">
        <v>5942</v>
      </c>
    </row>
    <row r="334" spans="2:11">
      <c r="B334" s="30" t="s">
        <v>5194</v>
      </c>
      <c r="C334" s="30" t="s">
        <v>2558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1335.4</v>
      </c>
      <c r="I334" s="37">
        <v>1</v>
      </c>
      <c r="J334" s="30" t="s">
        <v>84</v>
      </c>
      <c r="K334" s="30" t="s">
        <v>5940</v>
      </c>
    </row>
    <row r="335" spans="2:11">
      <c r="B335" s="30" t="s">
        <v>5194</v>
      </c>
      <c r="C335" s="30" t="s">
        <v>5938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1335</v>
      </c>
      <c r="I335" s="37">
        <v>123</v>
      </c>
      <c r="J335" s="30" t="s">
        <v>84</v>
      </c>
      <c r="K335" s="30" t="s">
        <v>5939</v>
      </c>
    </row>
    <row r="336" spans="2:11">
      <c r="B336" s="30" t="s">
        <v>5194</v>
      </c>
      <c r="C336" s="30" t="s">
        <v>5936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1336</v>
      </c>
      <c r="I336" s="37">
        <v>26</v>
      </c>
      <c r="J336" s="30" t="s">
        <v>84</v>
      </c>
      <c r="K336" s="30" t="s">
        <v>5937</v>
      </c>
    </row>
    <row r="337" spans="2:11">
      <c r="B337" s="30" t="s">
        <v>5194</v>
      </c>
      <c r="C337" s="30" t="s">
        <v>5934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1336</v>
      </c>
      <c r="I337" s="37">
        <v>49</v>
      </c>
      <c r="J337" s="30" t="s">
        <v>84</v>
      </c>
      <c r="K337" s="30" t="s">
        <v>5935</v>
      </c>
    </row>
    <row r="338" spans="2:11">
      <c r="B338" s="30" t="s">
        <v>5194</v>
      </c>
      <c r="C338" s="30" t="s">
        <v>5928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1336</v>
      </c>
      <c r="I338" s="37">
        <v>18</v>
      </c>
      <c r="J338" s="30" t="s">
        <v>84</v>
      </c>
      <c r="K338" s="30" t="s">
        <v>5933</v>
      </c>
    </row>
    <row r="339" spans="2:11">
      <c r="B339" s="30" t="s">
        <v>5194</v>
      </c>
      <c r="C339" s="30" t="s">
        <v>5928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1336</v>
      </c>
      <c r="I339" s="37">
        <v>30</v>
      </c>
      <c r="J339" s="30" t="s">
        <v>84</v>
      </c>
      <c r="K339" s="30" t="s">
        <v>5932</v>
      </c>
    </row>
    <row r="340" spans="2:11">
      <c r="B340" s="30" t="s">
        <v>5194</v>
      </c>
      <c r="C340" s="30" t="s">
        <v>5928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1336.2</v>
      </c>
      <c r="I340" s="37">
        <v>65</v>
      </c>
      <c r="J340" s="30" t="s">
        <v>84</v>
      </c>
      <c r="K340" s="30" t="s">
        <v>5931</v>
      </c>
    </row>
    <row r="341" spans="2:11">
      <c r="B341" s="30" t="s">
        <v>5194</v>
      </c>
      <c r="C341" s="30" t="s">
        <v>5928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1336.2</v>
      </c>
      <c r="I341" s="37">
        <v>18</v>
      </c>
      <c r="J341" s="30" t="s">
        <v>84</v>
      </c>
      <c r="K341" s="30" t="s">
        <v>5930</v>
      </c>
    </row>
    <row r="342" spans="2:11">
      <c r="B342" s="30" t="s">
        <v>5194</v>
      </c>
      <c r="C342" s="30" t="s">
        <v>5928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1336.2</v>
      </c>
      <c r="I342" s="37">
        <v>29</v>
      </c>
      <c r="J342" s="30" t="s">
        <v>84</v>
      </c>
      <c r="K342" s="30" t="s">
        <v>5929</v>
      </c>
    </row>
    <row r="343" spans="2:11">
      <c r="B343" s="30" t="s">
        <v>5194</v>
      </c>
      <c r="C343" s="30" t="s">
        <v>5926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1336.4</v>
      </c>
      <c r="I343" s="37">
        <v>140</v>
      </c>
      <c r="J343" s="30" t="s">
        <v>84</v>
      </c>
      <c r="K343" s="30" t="s">
        <v>5927</v>
      </c>
    </row>
    <row r="344" spans="2:11">
      <c r="B344" s="30" t="s">
        <v>5194</v>
      </c>
      <c r="C344" s="30" t="s">
        <v>5924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1335.8</v>
      </c>
      <c r="I344" s="37">
        <v>180</v>
      </c>
      <c r="J344" s="30" t="s">
        <v>84</v>
      </c>
      <c r="K344" s="30" t="s">
        <v>5925</v>
      </c>
    </row>
    <row r="345" spans="2:11">
      <c r="B345" s="30" t="s">
        <v>5194</v>
      </c>
      <c r="C345" s="30" t="s">
        <v>5921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1335.4</v>
      </c>
      <c r="I345" s="37">
        <v>30</v>
      </c>
      <c r="J345" s="30" t="s">
        <v>84</v>
      </c>
      <c r="K345" s="30" t="s">
        <v>5923</v>
      </c>
    </row>
    <row r="346" spans="2:11">
      <c r="B346" s="30" t="s">
        <v>5194</v>
      </c>
      <c r="C346" s="30" t="s">
        <v>5921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1335.4</v>
      </c>
      <c r="I346" s="37">
        <v>82</v>
      </c>
      <c r="J346" s="30" t="s">
        <v>84</v>
      </c>
      <c r="K346" s="30" t="s">
        <v>5922</v>
      </c>
    </row>
    <row r="347" spans="2:11">
      <c r="B347" s="30" t="s">
        <v>5194</v>
      </c>
      <c r="C347" s="30" t="s">
        <v>5919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1335</v>
      </c>
      <c r="I347" s="37">
        <v>63</v>
      </c>
      <c r="J347" s="30" t="s">
        <v>84</v>
      </c>
      <c r="K347" s="30" t="s">
        <v>5920</v>
      </c>
    </row>
    <row r="348" spans="2:11">
      <c r="B348" s="30" t="s">
        <v>5194</v>
      </c>
      <c r="C348" s="30" t="s">
        <v>5914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1335.2</v>
      </c>
      <c r="I348" s="37">
        <v>36</v>
      </c>
      <c r="J348" s="30" t="s">
        <v>84</v>
      </c>
      <c r="K348" s="30" t="s">
        <v>5918</v>
      </c>
    </row>
    <row r="349" spans="2:11">
      <c r="B349" s="30" t="s">
        <v>5194</v>
      </c>
      <c r="C349" s="30" t="s">
        <v>5914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1335.2</v>
      </c>
      <c r="I349" s="37">
        <v>10</v>
      </c>
      <c r="J349" s="30" t="s">
        <v>84</v>
      </c>
      <c r="K349" s="30" t="s">
        <v>5917</v>
      </c>
    </row>
    <row r="350" spans="2:11">
      <c r="B350" s="30" t="s">
        <v>5194</v>
      </c>
      <c r="C350" s="30" t="s">
        <v>5914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1335.2</v>
      </c>
      <c r="I350" s="37">
        <v>42</v>
      </c>
      <c r="J350" s="30" t="s">
        <v>84</v>
      </c>
      <c r="K350" s="30" t="s">
        <v>5916</v>
      </c>
    </row>
    <row r="351" spans="2:11">
      <c r="B351" s="30" t="s">
        <v>5194</v>
      </c>
      <c r="C351" s="30" t="s">
        <v>5914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1335.2</v>
      </c>
      <c r="I351" s="37">
        <v>8</v>
      </c>
      <c r="J351" s="30" t="s">
        <v>84</v>
      </c>
      <c r="K351" s="30" t="s">
        <v>5915</v>
      </c>
    </row>
    <row r="352" spans="2:11">
      <c r="B352" s="30" t="s">
        <v>5194</v>
      </c>
      <c r="C352" s="30" t="s">
        <v>5911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1335.4</v>
      </c>
      <c r="I352" s="37">
        <v>96</v>
      </c>
      <c r="J352" s="30" t="s">
        <v>84</v>
      </c>
      <c r="K352" s="30" t="s">
        <v>5913</v>
      </c>
    </row>
    <row r="353" spans="2:11">
      <c r="B353" s="30" t="s">
        <v>5194</v>
      </c>
      <c r="C353" s="30" t="s">
        <v>5911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1335.4</v>
      </c>
      <c r="I353" s="37">
        <v>71</v>
      </c>
      <c r="J353" s="30" t="s">
        <v>84</v>
      </c>
      <c r="K353" s="30" t="s">
        <v>5912</v>
      </c>
    </row>
    <row r="354" spans="2:11">
      <c r="B354" s="30" t="s">
        <v>5194</v>
      </c>
      <c r="C354" s="30" t="s">
        <v>5907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1335.8</v>
      </c>
      <c r="I354" s="37">
        <v>78</v>
      </c>
      <c r="J354" s="30" t="s">
        <v>84</v>
      </c>
      <c r="K354" s="30" t="s">
        <v>5910</v>
      </c>
    </row>
    <row r="355" spans="2:11">
      <c r="B355" s="30" t="s">
        <v>5194</v>
      </c>
      <c r="C355" s="30" t="s">
        <v>5907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1335.8</v>
      </c>
      <c r="I355" s="37">
        <v>46</v>
      </c>
      <c r="J355" s="30" t="s">
        <v>84</v>
      </c>
      <c r="K355" s="30" t="s">
        <v>5909</v>
      </c>
    </row>
    <row r="356" spans="2:11">
      <c r="B356" s="30" t="s">
        <v>5194</v>
      </c>
      <c r="C356" s="30" t="s">
        <v>5907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1335.8</v>
      </c>
      <c r="I356" s="37">
        <v>45</v>
      </c>
      <c r="J356" s="30" t="s">
        <v>84</v>
      </c>
      <c r="K356" s="30" t="s">
        <v>5908</v>
      </c>
    </row>
    <row r="357" spans="2:11">
      <c r="B357" s="30" t="s">
        <v>5194</v>
      </c>
      <c r="C357" s="30" t="s">
        <v>5905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1335</v>
      </c>
      <c r="I357" s="37">
        <v>41</v>
      </c>
      <c r="J357" s="30" t="s">
        <v>84</v>
      </c>
      <c r="K357" s="30" t="s">
        <v>5906</v>
      </c>
    </row>
    <row r="358" spans="2:11">
      <c r="B358" s="30" t="s">
        <v>5194</v>
      </c>
      <c r="C358" s="30" t="s">
        <v>5903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1335</v>
      </c>
      <c r="I358" s="37">
        <v>56</v>
      </c>
      <c r="J358" s="30" t="s">
        <v>84</v>
      </c>
      <c r="K358" s="30" t="s">
        <v>5904</v>
      </c>
    </row>
    <row r="359" spans="2:11">
      <c r="B359" s="30" t="s">
        <v>5194</v>
      </c>
      <c r="C359" s="30" t="s">
        <v>5898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1335.2</v>
      </c>
      <c r="I359" s="37">
        <v>35</v>
      </c>
      <c r="J359" s="30" t="s">
        <v>84</v>
      </c>
      <c r="K359" s="30" t="s">
        <v>5902</v>
      </c>
    </row>
    <row r="360" spans="2:11">
      <c r="B360" s="30" t="s">
        <v>5194</v>
      </c>
      <c r="C360" s="30" t="s">
        <v>5898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1335.2</v>
      </c>
      <c r="I360" s="37">
        <v>48</v>
      </c>
      <c r="J360" s="30" t="s">
        <v>84</v>
      </c>
      <c r="K360" s="30" t="s">
        <v>5901</v>
      </c>
    </row>
    <row r="361" spans="2:11">
      <c r="B361" s="30" t="s">
        <v>5194</v>
      </c>
      <c r="C361" s="30" t="s">
        <v>5898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1335.4</v>
      </c>
      <c r="I361" s="37">
        <v>80</v>
      </c>
      <c r="J361" s="30" t="s">
        <v>84</v>
      </c>
      <c r="K361" s="30" t="s">
        <v>5900</v>
      </c>
    </row>
    <row r="362" spans="2:11">
      <c r="B362" s="30" t="s">
        <v>5194</v>
      </c>
      <c r="C362" s="30" t="s">
        <v>5898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1335.6</v>
      </c>
      <c r="I362" s="37">
        <v>35</v>
      </c>
      <c r="J362" s="30" t="s">
        <v>84</v>
      </c>
      <c r="K362" s="30" t="s">
        <v>5899</v>
      </c>
    </row>
    <row r="363" spans="2:11">
      <c r="B363" s="30" t="s">
        <v>5194</v>
      </c>
      <c r="C363" s="30" t="s">
        <v>5895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1335.2</v>
      </c>
      <c r="I363" s="37">
        <v>14</v>
      </c>
      <c r="J363" s="30" t="s">
        <v>84</v>
      </c>
      <c r="K363" s="30" t="s">
        <v>5897</v>
      </c>
    </row>
    <row r="364" spans="2:11">
      <c r="B364" s="30" t="s">
        <v>5194</v>
      </c>
      <c r="C364" s="30" t="s">
        <v>5895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1335.2</v>
      </c>
      <c r="I364" s="37">
        <v>26</v>
      </c>
      <c r="J364" s="30" t="s">
        <v>84</v>
      </c>
      <c r="K364" s="30" t="s">
        <v>5896</v>
      </c>
    </row>
    <row r="365" spans="2:11">
      <c r="B365" s="30" t="s">
        <v>5194</v>
      </c>
      <c r="C365" s="30" t="s">
        <v>5893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1335.2</v>
      </c>
      <c r="I365" s="37">
        <v>72</v>
      </c>
      <c r="J365" s="30" t="s">
        <v>84</v>
      </c>
      <c r="K365" s="30" t="s">
        <v>5894</v>
      </c>
    </row>
    <row r="366" spans="2:11">
      <c r="B366" s="30" t="s">
        <v>5194</v>
      </c>
      <c r="C366" s="30" t="s">
        <v>5891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1335.2</v>
      </c>
      <c r="I366" s="37">
        <v>1</v>
      </c>
      <c r="J366" s="30" t="s">
        <v>84</v>
      </c>
      <c r="K366" s="30" t="s">
        <v>5892</v>
      </c>
    </row>
    <row r="367" spans="2:11">
      <c r="B367" s="30" t="s">
        <v>5194</v>
      </c>
      <c r="C367" s="30" t="s">
        <v>5889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1335.4</v>
      </c>
      <c r="I367" s="37">
        <v>54</v>
      </c>
      <c r="J367" s="30" t="s">
        <v>84</v>
      </c>
      <c r="K367" s="30" t="s">
        <v>5890</v>
      </c>
    </row>
    <row r="368" spans="2:11">
      <c r="B368" s="30" t="s">
        <v>5194</v>
      </c>
      <c r="C368" s="30" t="s">
        <v>5886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1335.4</v>
      </c>
      <c r="I368" s="37">
        <v>87</v>
      </c>
      <c r="J368" s="30" t="s">
        <v>84</v>
      </c>
      <c r="K368" s="30" t="s">
        <v>5888</v>
      </c>
    </row>
    <row r="369" spans="2:11">
      <c r="B369" s="30" t="s">
        <v>5194</v>
      </c>
      <c r="C369" s="30" t="s">
        <v>5886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1335.4</v>
      </c>
      <c r="I369" s="37">
        <v>4</v>
      </c>
      <c r="J369" s="30" t="s">
        <v>84</v>
      </c>
      <c r="K369" s="30" t="s">
        <v>5887</v>
      </c>
    </row>
    <row r="370" spans="2:11">
      <c r="B370" s="30" t="s">
        <v>5194</v>
      </c>
      <c r="C370" s="30" t="s">
        <v>5883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1335.6</v>
      </c>
      <c r="I370" s="37">
        <v>62</v>
      </c>
      <c r="J370" s="30" t="s">
        <v>84</v>
      </c>
      <c r="K370" s="30" t="s">
        <v>5885</v>
      </c>
    </row>
    <row r="371" spans="2:11">
      <c r="B371" s="30" t="s">
        <v>5194</v>
      </c>
      <c r="C371" s="30" t="s">
        <v>5883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1335.8</v>
      </c>
      <c r="I371" s="37">
        <v>35</v>
      </c>
      <c r="J371" s="30" t="s">
        <v>84</v>
      </c>
      <c r="K371" s="30" t="s">
        <v>5884</v>
      </c>
    </row>
    <row r="372" spans="2:11">
      <c r="B372" s="30" t="s">
        <v>5194</v>
      </c>
      <c r="C372" s="30" t="s">
        <v>5881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1335.4</v>
      </c>
      <c r="I372" s="37">
        <v>45</v>
      </c>
      <c r="J372" s="30" t="s">
        <v>84</v>
      </c>
      <c r="K372" s="30" t="s">
        <v>5882</v>
      </c>
    </row>
    <row r="373" spans="2:11">
      <c r="B373" s="30" t="s">
        <v>5194</v>
      </c>
      <c r="C373" s="30" t="s">
        <v>5879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1334.8</v>
      </c>
      <c r="I373" s="37">
        <v>54</v>
      </c>
      <c r="J373" s="30" t="s">
        <v>84</v>
      </c>
      <c r="K373" s="30" t="s">
        <v>5880</v>
      </c>
    </row>
    <row r="374" spans="2:11">
      <c r="B374" s="30" t="s">
        <v>5194</v>
      </c>
      <c r="C374" s="30" t="s">
        <v>5876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1334.8</v>
      </c>
      <c r="I374" s="37">
        <v>70</v>
      </c>
      <c r="J374" s="30" t="s">
        <v>84</v>
      </c>
      <c r="K374" s="30" t="s">
        <v>5878</v>
      </c>
    </row>
    <row r="375" spans="2:11">
      <c r="B375" s="30" t="s">
        <v>5194</v>
      </c>
      <c r="C375" s="30" t="s">
        <v>5876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1335</v>
      </c>
      <c r="I375" s="37">
        <v>107</v>
      </c>
      <c r="J375" s="30" t="s">
        <v>84</v>
      </c>
      <c r="K375" s="30" t="s">
        <v>5877</v>
      </c>
    </row>
    <row r="376" spans="2:11">
      <c r="B376" s="30" t="s">
        <v>5194</v>
      </c>
      <c r="C376" s="30" t="s">
        <v>5874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1335.2</v>
      </c>
      <c r="I376" s="37">
        <v>58</v>
      </c>
      <c r="J376" s="30" t="s">
        <v>84</v>
      </c>
      <c r="K376" s="30" t="s">
        <v>5875</v>
      </c>
    </row>
    <row r="377" spans="2:11">
      <c r="B377" s="30" t="s">
        <v>5194</v>
      </c>
      <c r="C377" s="30" t="s">
        <v>5870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1336</v>
      </c>
      <c r="I377" s="37">
        <v>47</v>
      </c>
      <c r="J377" s="30" t="s">
        <v>84</v>
      </c>
      <c r="K377" s="30" t="s">
        <v>5873</v>
      </c>
    </row>
    <row r="378" spans="2:11">
      <c r="B378" s="30" t="s">
        <v>5194</v>
      </c>
      <c r="C378" s="30" t="s">
        <v>5870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1335.8</v>
      </c>
      <c r="I378" s="37">
        <v>47</v>
      </c>
      <c r="J378" s="30" t="s">
        <v>84</v>
      </c>
      <c r="K378" s="30" t="s">
        <v>5872</v>
      </c>
    </row>
    <row r="379" spans="2:11">
      <c r="B379" s="30" t="s">
        <v>5194</v>
      </c>
      <c r="C379" s="30" t="s">
        <v>5870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1336</v>
      </c>
      <c r="I379" s="37">
        <v>70</v>
      </c>
      <c r="J379" s="30" t="s">
        <v>84</v>
      </c>
      <c r="K379" s="30" t="s">
        <v>5871</v>
      </c>
    </row>
    <row r="380" spans="2:11">
      <c r="B380" s="30" t="s">
        <v>5194</v>
      </c>
      <c r="C380" s="30" t="s">
        <v>5868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1336</v>
      </c>
      <c r="I380" s="37">
        <v>37</v>
      </c>
      <c r="J380" s="30" t="s">
        <v>84</v>
      </c>
      <c r="K380" s="30" t="s">
        <v>5869</v>
      </c>
    </row>
    <row r="381" spans="2:11">
      <c r="B381" s="30" t="s">
        <v>5194</v>
      </c>
      <c r="C381" s="30" t="s">
        <v>5865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1336</v>
      </c>
      <c r="I381" s="37">
        <v>49</v>
      </c>
      <c r="J381" s="30" t="s">
        <v>84</v>
      </c>
      <c r="K381" s="30" t="s">
        <v>5867</v>
      </c>
    </row>
    <row r="382" spans="2:11">
      <c r="B382" s="30" t="s">
        <v>5194</v>
      </c>
      <c r="C382" s="30" t="s">
        <v>5865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1336.2</v>
      </c>
      <c r="I382" s="37">
        <v>96</v>
      </c>
      <c r="J382" s="30" t="s">
        <v>84</v>
      </c>
      <c r="K382" s="30" t="s">
        <v>5866</v>
      </c>
    </row>
    <row r="383" spans="2:11">
      <c r="B383" s="30" t="s">
        <v>5194</v>
      </c>
      <c r="C383" s="30" t="s">
        <v>5857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1333.8</v>
      </c>
      <c r="I383" s="37">
        <v>41</v>
      </c>
      <c r="J383" s="30" t="s">
        <v>84</v>
      </c>
      <c r="K383" s="30" t="s">
        <v>5864</v>
      </c>
    </row>
    <row r="384" spans="2:11">
      <c r="B384" s="30" t="s">
        <v>5194</v>
      </c>
      <c r="C384" s="30" t="s">
        <v>5857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1334.2</v>
      </c>
      <c r="I384" s="37">
        <v>37</v>
      </c>
      <c r="J384" s="30" t="s">
        <v>84</v>
      </c>
      <c r="K384" s="30" t="s">
        <v>5863</v>
      </c>
    </row>
    <row r="385" spans="2:11">
      <c r="B385" s="30" t="s">
        <v>5194</v>
      </c>
      <c r="C385" s="30" t="s">
        <v>5857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1334.2</v>
      </c>
      <c r="I385" s="37">
        <v>26</v>
      </c>
      <c r="J385" s="30" t="s">
        <v>84</v>
      </c>
      <c r="K385" s="30" t="s">
        <v>5862</v>
      </c>
    </row>
    <row r="386" spans="2:11">
      <c r="B386" s="30" t="s">
        <v>5194</v>
      </c>
      <c r="C386" s="30" t="s">
        <v>5857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1334.2</v>
      </c>
      <c r="I386" s="37">
        <v>41</v>
      </c>
      <c r="J386" s="30" t="s">
        <v>84</v>
      </c>
      <c r="K386" s="30" t="s">
        <v>5861</v>
      </c>
    </row>
    <row r="387" spans="2:11">
      <c r="B387" s="30" t="s">
        <v>5194</v>
      </c>
      <c r="C387" s="30" t="s">
        <v>5857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1334.2</v>
      </c>
      <c r="I387" s="37">
        <v>60</v>
      </c>
      <c r="J387" s="30" t="s">
        <v>84</v>
      </c>
      <c r="K387" s="30" t="s">
        <v>5860</v>
      </c>
    </row>
    <row r="388" spans="2:11">
      <c r="B388" s="30" t="s">
        <v>5194</v>
      </c>
      <c r="C388" s="30" t="s">
        <v>5857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1334</v>
      </c>
      <c r="I388" s="37">
        <v>93</v>
      </c>
      <c r="J388" s="30" t="s">
        <v>84</v>
      </c>
      <c r="K388" s="30" t="s">
        <v>5859</v>
      </c>
    </row>
    <row r="389" spans="2:11">
      <c r="B389" s="30" t="s">
        <v>5194</v>
      </c>
      <c r="C389" s="30" t="s">
        <v>5857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1334.2</v>
      </c>
      <c r="I389" s="37">
        <v>214</v>
      </c>
      <c r="J389" s="30" t="s">
        <v>84</v>
      </c>
      <c r="K389" s="30" t="s">
        <v>5858</v>
      </c>
    </row>
    <row r="390" spans="2:11">
      <c r="B390" s="30" t="s">
        <v>5194</v>
      </c>
      <c r="C390" s="30" t="s">
        <v>5855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1334.4</v>
      </c>
      <c r="I390" s="37">
        <v>138</v>
      </c>
      <c r="J390" s="30" t="s">
        <v>84</v>
      </c>
      <c r="K390" s="30" t="s">
        <v>5856</v>
      </c>
    </row>
    <row r="391" spans="2:11">
      <c r="B391" s="30" t="s">
        <v>5194</v>
      </c>
      <c r="C391" s="30" t="s">
        <v>5849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1333</v>
      </c>
      <c r="I391" s="37">
        <v>80</v>
      </c>
      <c r="J391" s="30" t="s">
        <v>84</v>
      </c>
      <c r="K391" s="30" t="s">
        <v>5854</v>
      </c>
    </row>
    <row r="392" spans="2:11">
      <c r="B392" s="30" t="s">
        <v>5194</v>
      </c>
      <c r="C392" s="30" t="s">
        <v>5849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1333</v>
      </c>
      <c r="I392" s="37">
        <v>13</v>
      </c>
      <c r="J392" s="30" t="s">
        <v>84</v>
      </c>
      <c r="K392" s="30" t="s">
        <v>5853</v>
      </c>
    </row>
    <row r="393" spans="2:11">
      <c r="B393" s="30" t="s">
        <v>5194</v>
      </c>
      <c r="C393" s="30" t="s">
        <v>5849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1333.2</v>
      </c>
      <c r="I393" s="37">
        <v>56</v>
      </c>
      <c r="J393" s="30" t="s">
        <v>84</v>
      </c>
      <c r="K393" s="30" t="s">
        <v>5852</v>
      </c>
    </row>
    <row r="394" spans="2:11">
      <c r="B394" s="30" t="s">
        <v>5194</v>
      </c>
      <c r="C394" s="30" t="s">
        <v>5849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1333.2</v>
      </c>
      <c r="I394" s="37">
        <v>125</v>
      </c>
      <c r="J394" s="30" t="s">
        <v>84</v>
      </c>
      <c r="K394" s="30" t="s">
        <v>5851</v>
      </c>
    </row>
    <row r="395" spans="2:11">
      <c r="B395" s="30" t="s">
        <v>5194</v>
      </c>
      <c r="C395" s="30" t="s">
        <v>5849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1333.2</v>
      </c>
      <c r="I395" s="37">
        <v>34</v>
      </c>
      <c r="J395" s="30" t="s">
        <v>84</v>
      </c>
      <c r="K395" s="30" t="s">
        <v>5850</v>
      </c>
    </row>
    <row r="396" spans="2:11">
      <c r="B396" s="30" t="s">
        <v>5194</v>
      </c>
      <c r="C396" s="30" t="s">
        <v>3997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1333</v>
      </c>
      <c r="I396" s="37">
        <v>27</v>
      </c>
      <c r="J396" s="30" t="s">
        <v>84</v>
      </c>
      <c r="K396" s="30" t="s">
        <v>5848</v>
      </c>
    </row>
    <row r="397" spans="2:11">
      <c r="B397" s="30" t="s">
        <v>5194</v>
      </c>
      <c r="C397" s="30" t="s">
        <v>5843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1333.2</v>
      </c>
      <c r="I397" s="37">
        <v>45</v>
      </c>
      <c r="J397" s="30" t="s">
        <v>84</v>
      </c>
      <c r="K397" s="30" t="s">
        <v>5847</v>
      </c>
    </row>
    <row r="398" spans="2:11">
      <c r="B398" s="30" t="s">
        <v>5194</v>
      </c>
      <c r="C398" s="30" t="s">
        <v>5843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1333.2</v>
      </c>
      <c r="I398" s="37">
        <v>10</v>
      </c>
      <c r="J398" s="30" t="s">
        <v>84</v>
      </c>
      <c r="K398" s="30" t="s">
        <v>5846</v>
      </c>
    </row>
    <row r="399" spans="2:11">
      <c r="B399" s="30" t="s">
        <v>5194</v>
      </c>
      <c r="C399" s="30" t="s">
        <v>5843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1333.4</v>
      </c>
      <c r="I399" s="37">
        <v>55</v>
      </c>
      <c r="J399" s="30" t="s">
        <v>84</v>
      </c>
      <c r="K399" s="30" t="s">
        <v>5845</v>
      </c>
    </row>
    <row r="400" spans="2:11">
      <c r="B400" s="30" t="s">
        <v>5194</v>
      </c>
      <c r="C400" s="30" t="s">
        <v>5843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1333.6</v>
      </c>
      <c r="I400" s="37">
        <v>127</v>
      </c>
      <c r="J400" s="30" t="s">
        <v>84</v>
      </c>
      <c r="K400" s="30" t="s">
        <v>5844</v>
      </c>
    </row>
    <row r="401" spans="2:11">
      <c r="B401" s="30" t="s">
        <v>5194</v>
      </c>
      <c r="C401" s="30" t="s">
        <v>5837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1333.8</v>
      </c>
      <c r="I401" s="37">
        <v>95</v>
      </c>
      <c r="J401" s="30" t="s">
        <v>84</v>
      </c>
      <c r="K401" s="30" t="s">
        <v>5842</v>
      </c>
    </row>
    <row r="402" spans="2:11">
      <c r="B402" s="30" t="s">
        <v>5194</v>
      </c>
      <c r="C402" s="30" t="s">
        <v>5837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1334</v>
      </c>
      <c r="I402" s="37">
        <v>47</v>
      </c>
      <c r="J402" s="30" t="s">
        <v>84</v>
      </c>
      <c r="K402" s="30" t="s">
        <v>5841</v>
      </c>
    </row>
    <row r="403" spans="2:11">
      <c r="B403" s="30" t="s">
        <v>5194</v>
      </c>
      <c r="C403" s="30" t="s">
        <v>5837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1334</v>
      </c>
      <c r="I403" s="37">
        <v>60</v>
      </c>
      <c r="J403" s="30" t="s">
        <v>84</v>
      </c>
      <c r="K403" s="30" t="s">
        <v>5840</v>
      </c>
    </row>
    <row r="404" spans="2:11">
      <c r="B404" s="30" t="s">
        <v>5194</v>
      </c>
      <c r="C404" s="30" t="s">
        <v>5837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1334.2</v>
      </c>
      <c r="I404" s="37">
        <v>129</v>
      </c>
      <c r="J404" s="30" t="s">
        <v>84</v>
      </c>
      <c r="K404" s="30" t="s">
        <v>5839</v>
      </c>
    </row>
    <row r="405" spans="2:11">
      <c r="B405" s="30" t="s">
        <v>5194</v>
      </c>
      <c r="C405" s="30" t="s">
        <v>5837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1334.2</v>
      </c>
      <c r="I405" s="37">
        <v>10</v>
      </c>
      <c r="J405" s="30" t="s">
        <v>84</v>
      </c>
      <c r="K405" s="30" t="s">
        <v>5838</v>
      </c>
    </row>
    <row r="406" spans="2:11">
      <c r="B406" s="30" t="s">
        <v>5194</v>
      </c>
      <c r="C406" s="30" t="s">
        <v>5834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1334.4</v>
      </c>
      <c r="I406" s="37">
        <v>24</v>
      </c>
      <c r="J406" s="30" t="s">
        <v>84</v>
      </c>
      <c r="K406" s="30" t="s">
        <v>5836</v>
      </c>
    </row>
    <row r="407" spans="2:11">
      <c r="B407" s="30" t="s">
        <v>5194</v>
      </c>
      <c r="C407" s="30" t="s">
        <v>5834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1334.4</v>
      </c>
      <c r="I407" s="37">
        <v>4</v>
      </c>
      <c r="J407" s="30" t="s">
        <v>84</v>
      </c>
      <c r="K407" s="30" t="s">
        <v>5835</v>
      </c>
    </row>
    <row r="408" spans="2:11">
      <c r="B408" s="30" t="s">
        <v>5194</v>
      </c>
      <c r="C408" s="30" t="s">
        <v>5832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1333.6</v>
      </c>
      <c r="I408" s="37">
        <v>62</v>
      </c>
      <c r="J408" s="30" t="s">
        <v>84</v>
      </c>
      <c r="K408" s="30" t="s">
        <v>5833</v>
      </c>
    </row>
    <row r="409" spans="2:11">
      <c r="B409" s="30" t="s">
        <v>5194</v>
      </c>
      <c r="C409" s="30" t="s">
        <v>2493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1333.6</v>
      </c>
      <c r="I409" s="37">
        <v>6</v>
      </c>
      <c r="J409" s="30" t="s">
        <v>84</v>
      </c>
      <c r="K409" s="30" t="s">
        <v>5831</v>
      </c>
    </row>
    <row r="410" spans="2:11">
      <c r="B410" s="30" t="s">
        <v>5194</v>
      </c>
      <c r="C410" s="30" t="s">
        <v>5829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1333.6</v>
      </c>
      <c r="I410" s="37">
        <v>1</v>
      </c>
      <c r="J410" s="30" t="s">
        <v>84</v>
      </c>
      <c r="K410" s="30" t="s">
        <v>5830</v>
      </c>
    </row>
    <row r="411" spans="2:11">
      <c r="B411" s="30" t="s">
        <v>5194</v>
      </c>
      <c r="C411" s="30" t="s">
        <v>5825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1334</v>
      </c>
      <c r="I411" s="37">
        <v>28</v>
      </c>
      <c r="J411" s="30" t="s">
        <v>84</v>
      </c>
      <c r="K411" s="30" t="s">
        <v>5828</v>
      </c>
    </row>
    <row r="412" spans="2:11">
      <c r="B412" s="30" t="s">
        <v>5194</v>
      </c>
      <c r="C412" s="30" t="s">
        <v>5825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1333.8</v>
      </c>
      <c r="I412" s="37">
        <v>71</v>
      </c>
      <c r="J412" s="30" t="s">
        <v>84</v>
      </c>
      <c r="K412" s="30" t="s">
        <v>5827</v>
      </c>
    </row>
    <row r="413" spans="2:11">
      <c r="B413" s="30" t="s">
        <v>5194</v>
      </c>
      <c r="C413" s="30" t="s">
        <v>5825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1334</v>
      </c>
      <c r="I413" s="37">
        <v>108</v>
      </c>
      <c r="J413" s="30" t="s">
        <v>84</v>
      </c>
      <c r="K413" s="30" t="s">
        <v>5826</v>
      </c>
    </row>
    <row r="414" spans="2:11">
      <c r="B414" s="30" t="s">
        <v>5194</v>
      </c>
      <c r="C414" s="30" t="s">
        <v>5821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1334.2</v>
      </c>
      <c r="I414" s="37">
        <v>11</v>
      </c>
      <c r="J414" s="30" t="s">
        <v>84</v>
      </c>
      <c r="K414" s="30" t="s">
        <v>5824</v>
      </c>
    </row>
    <row r="415" spans="2:11">
      <c r="B415" s="30" t="s">
        <v>5194</v>
      </c>
      <c r="C415" s="30" t="s">
        <v>5821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1334.2</v>
      </c>
      <c r="I415" s="37">
        <v>101</v>
      </c>
      <c r="J415" s="30" t="s">
        <v>84</v>
      </c>
      <c r="K415" s="30" t="s">
        <v>5823</v>
      </c>
    </row>
    <row r="416" spans="2:11">
      <c r="B416" s="30" t="s">
        <v>5194</v>
      </c>
      <c r="C416" s="30" t="s">
        <v>5821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1334.2</v>
      </c>
      <c r="I416" s="37">
        <v>8</v>
      </c>
      <c r="J416" s="30" t="s">
        <v>84</v>
      </c>
      <c r="K416" s="30" t="s">
        <v>5822</v>
      </c>
    </row>
    <row r="417" spans="2:11">
      <c r="B417" s="30" t="s">
        <v>5194</v>
      </c>
      <c r="C417" s="30" t="s">
        <v>5817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1334.2</v>
      </c>
      <c r="I417" s="37">
        <v>62</v>
      </c>
      <c r="J417" s="30" t="s">
        <v>84</v>
      </c>
      <c r="K417" s="30" t="s">
        <v>5820</v>
      </c>
    </row>
    <row r="418" spans="2:11">
      <c r="B418" s="30" t="s">
        <v>5194</v>
      </c>
      <c r="C418" s="30" t="s">
        <v>5817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1334.2</v>
      </c>
      <c r="I418" s="37">
        <v>89</v>
      </c>
      <c r="J418" s="30" t="s">
        <v>84</v>
      </c>
      <c r="K418" s="30" t="s">
        <v>5819</v>
      </c>
    </row>
    <row r="419" spans="2:11">
      <c r="B419" s="30" t="s">
        <v>5194</v>
      </c>
      <c r="C419" s="30" t="s">
        <v>5817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1334.2</v>
      </c>
      <c r="I419" s="37">
        <v>12</v>
      </c>
      <c r="J419" s="30" t="s">
        <v>84</v>
      </c>
      <c r="K419" s="30" t="s">
        <v>5818</v>
      </c>
    </row>
    <row r="420" spans="2:11">
      <c r="B420" s="30" t="s">
        <v>5194</v>
      </c>
      <c r="C420" s="30" t="s">
        <v>5812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1334.4</v>
      </c>
      <c r="I420" s="37">
        <v>33</v>
      </c>
      <c r="J420" s="30" t="s">
        <v>84</v>
      </c>
      <c r="K420" s="30" t="s">
        <v>5816</v>
      </c>
    </row>
    <row r="421" spans="2:11">
      <c r="B421" s="30" t="s">
        <v>5194</v>
      </c>
      <c r="C421" s="30" t="s">
        <v>5812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1334.2</v>
      </c>
      <c r="I421" s="37">
        <v>33</v>
      </c>
      <c r="J421" s="30" t="s">
        <v>84</v>
      </c>
      <c r="K421" s="30" t="s">
        <v>5815</v>
      </c>
    </row>
    <row r="422" spans="2:11">
      <c r="B422" s="30" t="s">
        <v>5194</v>
      </c>
      <c r="C422" s="30" t="s">
        <v>5812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1334.4</v>
      </c>
      <c r="I422" s="37">
        <v>56</v>
      </c>
      <c r="J422" s="30" t="s">
        <v>84</v>
      </c>
      <c r="K422" s="30" t="s">
        <v>5814</v>
      </c>
    </row>
    <row r="423" spans="2:11">
      <c r="B423" s="30" t="s">
        <v>5194</v>
      </c>
      <c r="C423" s="30" t="s">
        <v>5812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1334.6</v>
      </c>
      <c r="I423" s="37">
        <v>132</v>
      </c>
      <c r="J423" s="30" t="s">
        <v>84</v>
      </c>
      <c r="K423" s="30" t="s">
        <v>5813</v>
      </c>
    </row>
    <row r="424" spans="2:11">
      <c r="B424" s="30" t="s">
        <v>5194</v>
      </c>
      <c r="C424" s="30" t="s">
        <v>5804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1334.4</v>
      </c>
      <c r="I424" s="37">
        <v>26</v>
      </c>
      <c r="J424" s="30" t="s">
        <v>84</v>
      </c>
      <c r="K424" s="30" t="s">
        <v>5811</v>
      </c>
    </row>
    <row r="425" spans="2:11">
      <c r="B425" s="30" t="s">
        <v>5194</v>
      </c>
      <c r="C425" s="30" t="s">
        <v>5804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1334.8</v>
      </c>
      <c r="I425" s="37">
        <v>18</v>
      </c>
      <c r="J425" s="30" t="s">
        <v>84</v>
      </c>
      <c r="K425" s="30" t="s">
        <v>5810</v>
      </c>
    </row>
    <row r="426" spans="2:11">
      <c r="B426" s="30" t="s">
        <v>5194</v>
      </c>
      <c r="C426" s="30" t="s">
        <v>5804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1334.8</v>
      </c>
      <c r="I426" s="37">
        <v>36</v>
      </c>
      <c r="J426" s="30" t="s">
        <v>84</v>
      </c>
      <c r="K426" s="30" t="s">
        <v>5809</v>
      </c>
    </row>
    <row r="427" spans="2:11">
      <c r="B427" s="30" t="s">
        <v>5194</v>
      </c>
      <c r="C427" s="30" t="s">
        <v>5804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1334.8</v>
      </c>
      <c r="I427" s="37">
        <v>24</v>
      </c>
      <c r="J427" s="30" t="s">
        <v>84</v>
      </c>
      <c r="K427" s="30" t="s">
        <v>5808</v>
      </c>
    </row>
    <row r="428" spans="2:11">
      <c r="B428" s="30" t="s">
        <v>5194</v>
      </c>
      <c r="C428" s="30" t="s">
        <v>5804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1334.8</v>
      </c>
      <c r="I428" s="37">
        <v>60</v>
      </c>
      <c r="J428" s="30" t="s">
        <v>84</v>
      </c>
      <c r="K428" s="30" t="s">
        <v>5807</v>
      </c>
    </row>
    <row r="429" spans="2:11">
      <c r="B429" s="30" t="s">
        <v>5194</v>
      </c>
      <c r="C429" s="30" t="s">
        <v>5804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1334.8</v>
      </c>
      <c r="I429" s="37">
        <v>45</v>
      </c>
      <c r="J429" s="30" t="s">
        <v>84</v>
      </c>
      <c r="K429" s="30" t="s">
        <v>5806</v>
      </c>
    </row>
    <row r="430" spans="2:11">
      <c r="B430" s="30" t="s">
        <v>5194</v>
      </c>
      <c r="C430" s="30" t="s">
        <v>5804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1334.8</v>
      </c>
      <c r="I430" s="37">
        <v>80</v>
      </c>
      <c r="J430" s="30" t="s">
        <v>84</v>
      </c>
      <c r="K430" s="30" t="s">
        <v>5805</v>
      </c>
    </row>
    <row r="431" spans="2:11">
      <c r="B431" s="30" t="s">
        <v>5194</v>
      </c>
      <c r="C431" s="30" t="s">
        <v>5800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1332</v>
      </c>
      <c r="I431" s="37">
        <v>60</v>
      </c>
      <c r="J431" s="30" t="s">
        <v>84</v>
      </c>
      <c r="K431" s="30" t="s">
        <v>5803</v>
      </c>
    </row>
    <row r="432" spans="2:11">
      <c r="B432" s="30" t="s">
        <v>5194</v>
      </c>
      <c r="C432" s="30" t="s">
        <v>5800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1332</v>
      </c>
      <c r="I432" s="37">
        <v>73</v>
      </c>
      <c r="J432" s="30" t="s">
        <v>84</v>
      </c>
      <c r="K432" s="30" t="s">
        <v>5802</v>
      </c>
    </row>
    <row r="433" spans="2:11">
      <c r="B433" s="30" t="s">
        <v>5194</v>
      </c>
      <c r="C433" s="30" t="s">
        <v>5800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1332</v>
      </c>
      <c r="I433" s="37">
        <v>24</v>
      </c>
      <c r="J433" s="30" t="s">
        <v>84</v>
      </c>
      <c r="K433" s="30" t="s">
        <v>5801</v>
      </c>
    </row>
    <row r="434" spans="2:11">
      <c r="B434" s="30" t="s">
        <v>5194</v>
      </c>
      <c r="C434" s="30" t="s">
        <v>5796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1331.8</v>
      </c>
      <c r="I434" s="37">
        <v>5</v>
      </c>
      <c r="J434" s="30" t="s">
        <v>84</v>
      </c>
      <c r="K434" s="30" t="s">
        <v>5799</v>
      </c>
    </row>
    <row r="435" spans="2:11">
      <c r="B435" s="30" t="s">
        <v>5194</v>
      </c>
      <c r="C435" s="30" t="s">
        <v>5796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1332</v>
      </c>
      <c r="I435" s="37">
        <v>54</v>
      </c>
      <c r="J435" s="30" t="s">
        <v>84</v>
      </c>
      <c r="K435" s="30" t="s">
        <v>5798</v>
      </c>
    </row>
    <row r="436" spans="2:11">
      <c r="B436" s="30" t="s">
        <v>5194</v>
      </c>
      <c r="C436" s="30" t="s">
        <v>5796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1332.2</v>
      </c>
      <c r="I436" s="37">
        <v>80</v>
      </c>
      <c r="J436" s="30" t="s">
        <v>84</v>
      </c>
      <c r="K436" s="30" t="s">
        <v>5797</v>
      </c>
    </row>
    <row r="437" spans="2:11">
      <c r="B437" s="30" t="s">
        <v>5194</v>
      </c>
      <c r="C437" s="30" t="s">
        <v>5791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1332.4</v>
      </c>
      <c r="I437" s="37">
        <v>48</v>
      </c>
      <c r="J437" s="30" t="s">
        <v>84</v>
      </c>
      <c r="K437" s="30" t="s">
        <v>5795</v>
      </c>
    </row>
    <row r="438" spans="2:11">
      <c r="B438" s="30" t="s">
        <v>5194</v>
      </c>
      <c r="C438" s="30" t="s">
        <v>5791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1332.6</v>
      </c>
      <c r="I438" s="37">
        <v>80</v>
      </c>
      <c r="J438" s="30" t="s">
        <v>84</v>
      </c>
      <c r="K438" s="30" t="s">
        <v>5794</v>
      </c>
    </row>
    <row r="439" spans="2:11">
      <c r="B439" s="30" t="s">
        <v>5194</v>
      </c>
      <c r="C439" s="30" t="s">
        <v>5791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1332.8</v>
      </c>
      <c r="I439" s="37">
        <v>68</v>
      </c>
      <c r="J439" s="30" t="s">
        <v>84</v>
      </c>
      <c r="K439" s="30" t="s">
        <v>5793</v>
      </c>
    </row>
    <row r="440" spans="2:11">
      <c r="B440" s="30" t="s">
        <v>5194</v>
      </c>
      <c r="C440" s="30" t="s">
        <v>5791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1332.8</v>
      </c>
      <c r="I440" s="37">
        <v>116</v>
      </c>
      <c r="J440" s="30" t="s">
        <v>84</v>
      </c>
      <c r="K440" s="30" t="s">
        <v>5792</v>
      </c>
    </row>
    <row r="441" spans="2:11">
      <c r="B441" s="30" t="s">
        <v>5194</v>
      </c>
      <c r="C441" s="30" t="s">
        <v>5785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1332.2</v>
      </c>
      <c r="I441" s="37">
        <v>25</v>
      </c>
      <c r="J441" s="30" t="s">
        <v>84</v>
      </c>
      <c r="K441" s="30" t="s">
        <v>5790</v>
      </c>
    </row>
    <row r="442" spans="2:11">
      <c r="B442" s="30" t="s">
        <v>5194</v>
      </c>
      <c r="C442" s="30" t="s">
        <v>5785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1332.2</v>
      </c>
      <c r="I442" s="37">
        <v>26</v>
      </c>
      <c r="J442" s="30" t="s">
        <v>84</v>
      </c>
      <c r="K442" s="30" t="s">
        <v>5789</v>
      </c>
    </row>
    <row r="443" spans="2:11">
      <c r="B443" s="30" t="s">
        <v>5194</v>
      </c>
      <c r="C443" s="30" t="s">
        <v>5785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1332.4</v>
      </c>
      <c r="I443" s="37">
        <v>104</v>
      </c>
      <c r="J443" s="30" t="s">
        <v>84</v>
      </c>
      <c r="K443" s="30" t="s">
        <v>5788</v>
      </c>
    </row>
    <row r="444" spans="2:11">
      <c r="B444" s="30" t="s">
        <v>5194</v>
      </c>
      <c r="C444" s="30" t="s">
        <v>5785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1332.4</v>
      </c>
      <c r="I444" s="37">
        <v>10</v>
      </c>
      <c r="J444" s="30" t="s">
        <v>84</v>
      </c>
      <c r="K444" s="30" t="s">
        <v>5787</v>
      </c>
    </row>
    <row r="445" spans="2:11">
      <c r="B445" s="30" t="s">
        <v>5194</v>
      </c>
      <c r="C445" s="30" t="s">
        <v>5785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1332.4</v>
      </c>
      <c r="I445" s="37">
        <v>4</v>
      </c>
      <c r="J445" s="30" t="s">
        <v>84</v>
      </c>
      <c r="K445" s="30" t="s">
        <v>5786</v>
      </c>
    </row>
    <row r="446" spans="2:11">
      <c r="B446" s="30" t="s">
        <v>5194</v>
      </c>
      <c r="C446" s="30" t="s">
        <v>5783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1332.6</v>
      </c>
      <c r="I446" s="37">
        <v>114</v>
      </c>
      <c r="J446" s="30" t="s">
        <v>84</v>
      </c>
      <c r="K446" s="30" t="s">
        <v>5784</v>
      </c>
    </row>
    <row r="447" spans="2:11">
      <c r="B447" s="30" t="s">
        <v>5194</v>
      </c>
      <c r="C447" s="30" t="s">
        <v>5779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1332.2</v>
      </c>
      <c r="I447" s="37">
        <v>51</v>
      </c>
      <c r="J447" s="30" t="s">
        <v>84</v>
      </c>
      <c r="K447" s="30" t="s">
        <v>5782</v>
      </c>
    </row>
    <row r="448" spans="2:11">
      <c r="B448" s="30" t="s">
        <v>5194</v>
      </c>
      <c r="C448" s="30" t="s">
        <v>5779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1332.2</v>
      </c>
      <c r="I448" s="37">
        <v>10</v>
      </c>
      <c r="J448" s="30" t="s">
        <v>84</v>
      </c>
      <c r="K448" s="30" t="s">
        <v>5781</v>
      </c>
    </row>
    <row r="449" spans="2:11">
      <c r="B449" s="30" t="s">
        <v>5194</v>
      </c>
      <c r="C449" s="30" t="s">
        <v>5779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1332.2</v>
      </c>
      <c r="I449" s="37">
        <v>18</v>
      </c>
      <c r="J449" s="30" t="s">
        <v>84</v>
      </c>
      <c r="K449" s="30" t="s">
        <v>5780</v>
      </c>
    </row>
    <row r="450" spans="2:11">
      <c r="B450" s="30" t="s">
        <v>5194</v>
      </c>
      <c r="C450" s="30" t="s">
        <v>5777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1332.4</v>
      </c>
      <c r="I450" s="37">
        <v>35</v>
      </c>
      <c r="J450" s="30" t="s">
        <v>84</v>
      </c>
      <c r="K450" s="30" t="s">
        <v>5778</v>
      </c>
    </row>
    <row r="451" spans="2:11">
      <c r="B451" s="30" t="s">
        <v>5194</v>
      </c>
      <c r="C451" s="30" t="s">
        <v>5775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1332.4</v>
      </c>
      <c r="I451" s="37">
        <v>46</v>
      </c>
      <c r="J451" s="30" t="s">
        <v>84</v>
      </c>
      <c r="K451" s="30" t="s">
        <v>5776</v>
      </c>
    </row>
    <row r="452" spans="2:11">
      <c r="B452" s="30" t="s">
        <v>5194</v>
      </c>
      <c r="C452" s="30" t="s">
        <v>5772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1332.6</v>
      </c>
      <c r="I452" s="37">
        <v>60</v>
      </c>
      <c r="J452" s="30" t="s">
        <v>84</v>
      </c>
      <c r="K452" s="30" t="s">
        <v>5774</v>
      </c>
    </row>
    <row r="453" spans="2:11">
      <c r="B453" s="30" t="s">
        <v>5194</v>
      </c>
      <c r="C453" s="30" t="s">
        <v>5772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1332.6</v>
      </c>
      <c r="I453" s="37">
        <v>10</v>
      </c>
      <c r="J453" s="30" t="s">
        <v>84</v>
      </c>
      <c r="K453" s="30" t="s">
        <v>5773</v>
      </c>
    </row>
    <row r="454" spans="2:11">
      <c r="B454" s="30" t="s">
        <v>5194</v>
      </c>
      <c r="C454" s="30" t="s">
        <v>5770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1332.8</v>
      </c>
      <c r="I454" s="37">
        <v>109</v>
      </c>
      <c r="J454" s="30" t="s">
        <v>84</v>
      </c>
      <c r="K454" s="30" t="s">
        <v>5771</v>
      </c>
    </row>
    <row r="455" spans="2:11">
      <c r="B455" s="30" t="s">
        <v>5194</v>
      </c>
      <c r="C455" s="30" t="s">
        <v>2470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1333</v>
      </c>
      <c r="I455" s="37">
        <v>35</v>
      </c>
      <c r="J455" s="30" t="s">
        <v>84</v>
      </c>
      <c r="K455" s="30" t="s">
        <v>5769</v>
      </c>
    </row>
    <row r="456" spans="2:11">
      <c r="B456" s="30" t="s">
        <v>5194</v>
      </c>
      <c r="C456" s="30" t="s">
        <v>5767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1333</v>
      </c>
      <c r="I456" s="37">
        <v>173</v>
      </c>
      <c r="J456" s="30" t="s">
        <v>84</v>
      </c>
      <c r="K456" s="30" t="s">
        <v>5768</v>
      </c>
    </row>
    <row r="457" spans="2:11">
      <c r="B457" s="30" t="s">
        <v>5194</v>
      </c>
      <c r="C457" s="30" t="s">
        <v>5762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1332.4</v>
      </c>
      <c r="I457" s="37">
        <v>60</v>
      </c>
      <c r="J457" s="30" t="s">
        <v>84</v>
      </c>
      <c r="K457" s="30" t="s">
        <v>5766</v>
      </c>
    </row>
    <row r="458" spans="2:11">
      <c r="B458" s="30" t="s">
        <v>5194</v>
      </c>
      <c r="C458" s="30" t="s">
        <v>5762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1332.4</v>
      </c>
      <c r="I458" s="37">
        <v>26</v>
      </c>
      <c r="J458" s="30" t="s">
        <v>84</v>
      </c>
      <c r="K458" s="30" t="s">
        <v>5765</v>
      </c>
    </row>
    <row r="459" spans="2:11">
      <c r="B459" s="30" t="s">
        <v>5194</v>
      </c>
      <c r="C459" s="30" t="s">
        <v>5762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1332.6</v>
      </c>
      <c r="I459" s="37">
        <v>163</v>
      </c>
      <c r="J459" s="30" t="s">
        <v>84</v>
      </c>
      <c r="K459" s="30" t="s">
        <v>5764</v>
      </c>
    </row>
    <row r="460" spans="2:11">
      <c r="B460" s="30" t="s">
        <v>5194</v>
      </c>
      <c r="C460" s="30" t="s">
        <v>5762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1332.6</v>
      </c>
      <c r="I460" s="37">
        <v>58</v>
      </c>
      <c r="J460" s="30" t="s">
        <v>84</v>
      </c>
      <c r="K460" s="30" t="s">
        <v>5763</v>
      </c>
    </row>
    <row r="461" spans="2:11">
      <c r="B461" s="30" t="s">
        <v>5194</v>
      </c>
      <c r="C461" s="30" t="s">
        <v>5759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1331.8</v>
      </c>
      <c r="I461" s="37">
        <v>38</v>
      </c>
      <c r="J461" s="30" t="s">
        <v>84</v>
      </c>
      <c r="K461" s="30" t="s">
        <v>5761</v>
      </c>
    </row>
    <row r="462" spans="2:11">
      <c r="B462" s="30" t="s">
        <v>5194</v>
      </c>
      <c r="C462" s="30" t="s">
        <v>5759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1332</v>
      </c>
      <c r="I462" s="37">
        <v>65</v>
      </c>
      <c r="J462" s="30" t="s">
        <v>84</v>
      </c>
      <c r="K462" s="30" t="s">
        <v>5760</v>
      </c>
    </row>
    <row r="463" spans="2:11">
      <c r="B463" s="30" t="s">
        <v>5194</v>
      </c>
      <c r="C463" s="30" t="s">
        <v>5756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1332.2</v>
      </c>
      <c r="I463" s="37">
        <v>65</v>
      </c>
      <c r="J463" s="30" t="s">
        <v>84</v>
      </c>
      <c r="K463" s="30" t="s">
        <v>5758</v>
      </c>
    </row>
    <row r="464" spans="2:11">
      <c r="B464" s="30" t="s">
        <v>5194</v>
      </c>
      <c r="C464" s="30" t="s">
        <v>5756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1332.4</v>
      </c>
      <c r="I464" s="37">
        <v>152</v>
      </c>
      <c r="J464" s="30" t="s">
        <v>84</v>
      </c>
      <c r="K464" s="30" t="s">
        <v>5757</v>
      </c>
    </row>
    <row r="465" spans="2:11">
      <c r="B465" s="30" t="s">
        <v>5194</v>
      </c>
      <c r="C465" s="30" t="s">
        <v>5754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1331.8</v>
      </c>
      <c r="I465" s="37">
        <v>78</v>
      </c>
      <c r="J465" s="30" t="s">
        <v>84</v>
      </c>
      <c r="K465" s="30" t="s">
        <v>5755</v>
      </c>
    </row>
    <row r="466" spans="2:11">
      <c r="B466" s="30" t="s">
        <v>5194</v>
      </c>
      <c r="C466" s="30" t="s">
        <v>5752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1332</v>
      </c>
      <c r="I466" s="37">
        <v>82</v>
      </c>
      <c r="J466" s="30" t="s">
        <v>84</v>
      </c>
      <c r="K466" s="30" t="s">
        <v>5753</v>
      </c>
    </row>
    <row r="467" spans="2:11">
      <c r="B467" s="30" t="s">
        <v>5194</v>
      </c>
      <c r="C467" s="30" t="s">
        <v>5748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1332.8</v>
      </c>
      <c r="I467" s="37">
        <v>55</v>
      </c>
      <c r="J467" s="30" t="s">
        <v>84</v>
      </c>
      <c r="K467" s="30" t="s">
        <v>5751</v>
      </c>
    </row>
    <row r="468" spans="2:11">
      <c r="B468" s="30" t="s">
        <v>5194</v>
      </c>
      <c r="C468" s="30" t="s">
        <v>5748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1333</v>
      </c>
      <c r="I468" s="37">
        <v>55</v>
      </c>
      <c r="J468" s="30" t="s">
        <v>84</v>
      </c>
      <c r="K468" s="30" t="s">
        <v>5750</v>
      </c>
    </row>
    <row r="469" spans="2:11">
      <c r="B469" s="30" t="s">
        <v>5194</v>
      </c>
      <c r="C469" s="30" t="s">
        <v>5748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1333</v>
      </c>
      <c r="I469" s="37">
        <v>51</v>
      </c>
      <c r="J469" s="30" t="s">
        <v>84</v>
      </c>
      <c r="K469" s="30" t="s">
        <v>5749</v>
      </c>
    </row>
    <row r="470" spans="2:11">
      <c r="B470" s="30" t="s">
        <v>5194</v>
      </c>
      <c r="C470" s="30" t="s">
        <v>5746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1333</v>
      </c>
      <c r="I470" s="37">
        <v>47</v>
      </c>
      <c r="J470" s="30" t="s">
        <v>84</v>
      </c>
      <c r="K470" s="30" t="s">
        <v>5747</v>
      </c>
    </row>
    <row r="471" spans="2:11">
      <c r="B471" s="30" t="s">
        <v>5194</v>
      </c>
      <c r="C471" s="30" t="s">
        <v>652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1333.2</v>
      </c>
      <c r="I471" s="37">
        <v>107</v>
      </c>
      <c r="J471" s="30" t="s">
        <v>84</v>
      </c>
      <c r="K471" s="30" t="s">
        <v>5745</v>
      </c>
    </row>
    <row r="472" spans="2:11">
      <c r="B472" s="30" t="s">
        <v>5194</v>
      </c>
      <c r="C472" s="30" t="s">
        <v>5743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1333.2</v>
      </c>
      <c r="I472" s="37">
        <v>127</v>
      </c>
      <c r="J472" s="30" t="s">
        <v>84</v>
      </c>
      <c r="K472" s="30" t="s">
        <v>5744</v>
      </c>
    </row>
    <row r="473" spans="2:11">
      <c r="B473" s="30" t="s">
        <v>5194</v>
      </c>
      <c r="C473" s="30" t="s">
        <v>5740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1333.2</v>
      </c>
      <c r="I473" s="37">
        <v>16</v>
      </c>
      <c r="J473" s="30" t="s">
        <v>84</v>
      </c>
      <c r="K473" s="30" t="s">
        <v>5742</v>
      </c>
    </row>
    <row r="474" spans="2:11">
      <c r="B474" s="30" t="s">
        <v>5194</v>
      </c>
      <c r="C474" s="30" t="s">
        <v>5740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1333.2</v>
      </c>
      <c r="I474" s="37">
        <v>68</v>
      </c>
      <c r="J474" s="30" t="s">
        <v>84</v>
      </c>
      <c r="K474" s="30" t="s">
        <v>5741</v>
      </c>
    </row>
    <row r="475" spans="2:11">
      <c r="B475" s="30" t="s">
        <v>5194</v>
      </c>
      <c r="C475" s="30" t="s">
        <v>5738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1332.2</v>
      </c>
      <c r="I475" s="37">
        <v>35</v>
      </c>
      <c r="J475" s="30" t="s">
        <v>84</v>
      </c>
      <c r="K475" s="30" t="s">
        <v>5739</v>
      </c>
    </row>
    <row r="476" spans="2:11">
      <c r="B476" s="30" t="s">
        <v>5194</v>
      </c>
      <c r="C476" s="30" t="s">
        <v>5736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1332.4</v>
      </c>
      <c r="I476" s="37">
        <v>46</v>
      </c>
      <c r="J476" s="30" t="s">
        <v>84</v>
      </c>
      <c r="K476" s="30" t="s">
        <v>5737</v>
      </c>
    </row>
    <row r="477" spans="2:11">
      <c r="B477" s="30" t="s">
        <v>5194</v>
      </c>
      <c r="C477" s="30" t="s">
        <v>5734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1332.6</v>
      </c>
      <c r="I477" s="37">
        <v>91</v>
      </c>
      <c r="J477" s="30" t="s">
        <v>84</v>
      </c>
      <c r="K477" s="30" t="s">
        <v>5735</v>
      </c>
    </row>
    <row r="478" spans="2:11">
      <c r="B478" s="30" t="s">
        <v>5194</v>
      </c>
      <c r="C478" s="30" t="s">
        <v>5731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1332.8</v>
      </c>
      <c r="I478" s="37">
        <v>36</v>
      </c>
      <c r="J478" s="30" t="s">
        <v>84</v>
      </c>
      <c r="K478" s="30" t="s">
        <v>5733</v>
      </c>
    </row>
    <row r="479" spans="2:11">
      <c r="B479" s="30" t="s">
        <v>5194</v>
      </c>
      <c r="C479" s="30" t="s">
        <v>5731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1332.8</v>
      </c>
      <c r="I479" s="37">
        <v>10</v>
      </c>
      <c r="J479" s="30" t="s">
        <v>84</v>
      </c>
      <c r="K479" s="30" t="s">
        <v>5732</v>
      </c>
    </row>
    <row r="480" spans="2:11">
      <c r="B480" s="30" t="s">
        <v>5194</v>
      </c>
      <c r="C480" s="30" t="s">
        <v>5727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1330.6</v>
      </c>
      <c r="I480" s="37">
        <v>35</v>
      </c>
      <c r="J480" s="30" t="s">
        <v>84</v>
      </c>
      <c r="K480" s="30" t="s">
        <v>5730</v>
      </c>
    </row>
    <row r="481" spans="2:11">
      <c r="B481" s="30" t="s">
        <v>5194</v>
      </c>
      <c r="C481" s="30" t="s">
        <v>5727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1330.8</v>
      </c>
      <c r="I481" s="37">
        <v>35</v>
      </c>
      <c r="J481" s="30" t="s">
        <v>84</v>
      </c>
      <c r="K481" s="30" t="s">
        <v>5729</v>
      </c>
    </row>
    <row r="482" spans="2:11">
      <c r="B482" s="30" t="s">
        <v>5194</v>
      </c>
      <c r="C482" s="30" t="s">
        <v>5727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1331</v>
      </c>
      <c r="I482" s="37">
        <v>57</v>
      </c>
      <c r="J482" s="30" t="s">
        <v>84</v>
      </c>
      <c r="K482" s="30" t="s">
        <v>5728</v>
      </c>
    </row>
    <row r="483" spans="2:11">
      <c r="B483" s="30" t="s">
        <v>5194</v>
      </c>
      <c r="C483" s="30" t="s">
        <v>5725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1331.2</v>
      </c>
      <c r="I483" s="37">
        <v>102</v>
      </c>
      <c r="J483" s="30" t="s">
        <v>84</v>
      </c>
      <c r="K483" s="30" t="s">
        <v>5726</v>
      </c>
    </row>
    <row r="484" spans="2:11">
      <c r="B484" s="30" t="s">
        <v>5194</v>
      </c>
      <c r="C484" s="30" t="s">
        <v>5723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1331.2</v>
      </c>
      <c r="I484" s="37">
        <v>58</v>
      </c>
      <c r="J484" s="30" t="s">
        <v>84</v>
      </c>
      <c r="K484" s="30" t="s">
        <v>5724</v>
      </c>
    </row>
    <row r="485" spans="2:11">
      <c r="B485" s="30" t="s">
        <v>5194</v>
      </c>
      <c r="C485" s="30" t="s">
        <v>5719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1330.8</v>
      </c>
      <c r="I485" s="37">
        <v>14</v>
      </c>
      <c r="J485" s="30" t="s">
        <v>84</v>
      </c>
      <c r="K485" s="30" t="s">
        <v>5722</v>
      </c>
    </row>
    <row r="486" spans="2:11">
      <c r="B486" s="30" t="s">
        <v>5194</v>
      </c>
      <c r="C486" s="30" t="s">
        <v>5719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1330.8</v>
      </c>
      <c r="I486" s="37">
        <v>24</v>
      </c>
      <c r="J486" s="30" t="s">
        <v>84</v>
      </c>
      <c r="K486" s="30" t="s">
        <v>5721</v>
      </c>
    </row>
    <row r="487" spans="2:11">
      <c r="B487" s="30" t="s">
        <v>5194</v>
      </c>
      <c r="C487" s="30" t="s">
        <v>5719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1331</v>
      </c>
      <c r="I487" s="37">
        <v>38</v>
      </c>
      <c r="J487" s="30" t="s">
        <v>84</v>
      </c>
      <c r="K487" s="30" t="s">
        <v>5720</v>
      </c>
    </row>
    <row r="488" spans="2:11">
      <c r="B488" s="30" t="s">
        <v>5194</v>
      </c>
      <c r="C488" s="30" t="s">
        <v>5717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1331.2</v>
      </c>
      <c r="I488" s="37">
        <v>53</v>
      </c>
      <c r="J488" s="30" t="s">
        <v>84</v>
      </c>
      <c r="K488" s="30" t="s">
        <v>5718</v>
      </c>
    </row>
    <row r="489" spans="2:11">
      <c r="B489" s="30" t="s">
        <v>5194</v>
      </c>
      <c r="C489" s="30" t="s">
        <v>5713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1330.4</v>
      </c>
      <c r="I489" s="37">
        <v>165</v>
      </c>
      <c r="J489" s="30" t="s">
        <v>84</v>
      </c>
      <c r="K489" s="30" t="s">
        <v>5715</v>
      </c>
    </row>
    <row r="490" spans="2:11">
      <c r="B490" s="30" t="s">
        <v>5194</v>
      </c>
      <c r="C490" s="30" t="s">
        <v>5713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1330.4</v>
      </c>
      <c r="I490" s="37">
        <v>1</v>
      </c>
      <c r="J490" s="30" t="s">
        <v>84</v>
      </c>
      <c r="K490" s="30" t="s">
        <v>5716</v>
      </c>
    </row>
    <row r="491" spans="2:11">
      <c r="B491" s="30" t="s">
        <v>5194</v>
      </c>
      <c r="C491" s="30" t="s">
        <v>5713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1330.6</v>
      </c>
      <c r="I491" s="37">
        <v>190</v>
      </c>
      <c r="J491" s="30" t="s">
        <v>84</v>
      </c>
      <c r="K491" s="30" t="s">
        <v>5714</v>
      </c>
    </row>
    <row r="492" spans="2:11">
      <c r="B492" s="30" t="s">
        <v>5194</v>
      </c>
      <c r="C492" s="30" t="s">
        <v>5711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1330.4</v>
      </c>
      <c r="I492" s="37">
        <v>105</v>
      </c>
      <c r="J492" s="30" t="s">
        <v>84</v>
      </c>
      <c r="K492" s="30" t="s">
        <v>5712</v>
      </c>
    </row>
    <row r="493" spans="2:11">
      <c r="B493" s="30" t="s">
        <v>5194</v>
      </c>
      <c r="C493" s="30" t="s">
        <v>5707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1330.4</v>
      </c>
      <c r="I493" s="37">
        <v>58</v>
      </c>
      <c r="J493" s="30" t="s">
        <v>84</v>
      </c>
      <c r="K493" s="30" t="s">
        <v>5710</v>
      </c>
    </row>
    <row r="494" spans="2:11">
      <c r="B494" s="30" t="s">
        <v>5194</v>
      </c>
      <c r="C494" s="30" t="s">
        <v>5707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1330.4</v>
      </c>
      <c r="I494" s="37">
        <v>10</v>
      </c>
      <c r="J494" s="30" t="s">
        <v>84</v>
      </c>
      <c r="K494" s="30" t="s">
        <v>5709</v>
      </c>
    </row>
    <row r="495" spans="2:11">
      <c r="B495" s="30" t="s">
        <v>5194</v>
      </c>
      <c r="C495" s="30" t="s">
        <v>5707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1330.4</v>
      </c>
      <c r="I495" s="37">
        <v>7</v>
      </c>
      <c r="J495" s="30" t="s">
        <v>84</v>
      </c>
      <c r="K495" s="30" t="s">
        <v>5708</v>
      </c>
    </row>
    <row r="496" spans="2:11">
      <c r="B496" s="30" t="s">
        <v>5194</v>
      </c>
      <c r="C496" s="30" t="s">
        <v>5705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1330.4</v>
      </c>
      <c r="I496" s="37">
        <v>49</v>
      </c>
      <c r="J496" s="30" t="s">
        <v>84</v>
      </c>
      <c r="K496" s="30" t="s">
        <v>5706</v>
      </c>
    </row>
    <row r="497" spans="2:11">
      <c r="B497" s="30" t="s">
        <v>5194</v>
      </c>
      <c r="C497" s="30" t="s">
        <v>5700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1330.8</v>
      </c>
      <c r="I497" s="37">
        <v>57</v>
      </c>
      <c r="J497" s="30" t="s">
        <v>84</v>
      </c>
      <c r="K497" s="30" t="s">
        <v>5704</v>
      </c>
    </row>
    <row r="498" spans="2:11">
      <c r="B498" s="30" t="s">
        <v>5194</v>
      </c>
      <c r="C498" s="30" t="s">
        <v>5700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1330.8</v>
      </c>
      <c r="I498" s="37">
        <v>18</v>
      </c>
      <c r="J498" s="30" t="s">
        <v>84</v>
      </c>
      <c r="K498" s="30" t="s">
        <v>5703</v>
      </c>
    </row>
    <row r="499" spans="2:11">
      <c r="B499" s="30" t="s">
        <v>5194</v>
      </c>
      <c r="C499" s="30" t="s">
        <v>5700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1330.6</v>
      </c>
      <c r="I499" s="37">
        <v>39</v>
      </c>
      <c r="J499" s="30" t="s">
        <v>84</v>
      </c>
      <c r="K499" s="30" t="s">
        <v>5702</v>
      </c>
    </row>
    <row r="500" spans="2:11">
      <c r="B500" s="30" t="s">
        <v>5194</v>
      </c>
      <c r="C500" s="30" t="s">
        <v>5700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1330.8</v>
      </c>
      <c r="I500" s="37">
        <v>60</v>
      </c>
      <c r="J500" s="30" t="s">
        <v>84</v>
      </c>
      <c r="K500" s="30" t="s">
        <v>5701</v>
      </c>
    </row>
    <row r="501" spans="2:11">
      <c r="B501" s="30" t="s">
        <v>5194</v>
      </c>
      <c r="C501" s="30" t="s">
        <v>5698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1330.4</v>
      </c>
      <c r="I501" s="37">
        <v>59</v>
      </c>
      <c r="J501" s="30" t="s">
        <v>84</v>
      </c>
      <c r="K501" s="30" t="s">
        <v>5699</v>
      </c>
    </row>
    <row r="502" spans="2:11">
      <c r="B502" s="30" t="s">
        <v>5194</v>
      </c>
      <c r="C502" s="30" t="s">
        <v>623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1330.6</v>
      </c>
      <c r="I502" s="37">
        <v>58</v>
      </c>
      <c r="J502" s="30" t="s">
        <v>84</v>
      </c>
      <c r="K502" s="30" t="s">
        <v>5697</v>
      </c>
    </row>
    <row r="503" spans="2:11">
      <c r="B503" s="30" t="s">
        <v>5194</v>
      </c>
      <c r="C503" s="30" t="s">
        <v>623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1330.8</v>
      </c>
      <c r="I503" s="37">
        <v>97</v>
      </c>
      <c r="J503" s="30" t="s">
        <v>84</v>
      </c>
      <c r="K503" s="30" t="s">
        <v>5696</v>
      </c>
    </row>
    <row r="504" spans="2:11">
      <c r="B504" s="30" t="s">
        <v>5194</v>
      </c>
      <c r="C504" s="30" t="s">
        <v>623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1331</v>
      </c>
      <c r="I504" s="37">
        <v>225</v>
      </c>
      <c r="J504" s="30" t="s">
        <v>84</v>
      </c>
      <c r="K504" s="30" t="s">
        <v>5695</v>
      </c>
    </row>
    <row r="505" spans="2:11">
      <c r="B505" s="30" t="s">
        <v>5194</v>
      </c>
      <c r="C505" s="30" t="s">
        <v>5692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1329.8</v>
      </c>
      <c r="I505" s="37">
        <v>227</v>
      </c>
      <c r="J505" s="30" t="s">
        <v>84</v>
      </c>
      <c r="K505" s="30" t="s">
        <v>5694</v>
      </c>
    </row>
    <row r="506" spans="2:11">
      <c r="B506" s="30" t="s">
        <v>5194</v>
      </c>
      <c r="C506" s="30" t="s">
        <v>5692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1329.8</v>
      </c>
      <c r="I506" s="37">
        <v>14</v>
      </c>
      <c r="J506" s="30" t="s">
        <v>84</v>
      </c>
      <c r="K506" s="30" t="s">
        <v>5693</v>
      </c>
    </row>
    <row r="507" spans="2:11">
      <c r="B507" s="30" t="s">
        <v>5194</v>
      </c>
      <c r="C507" s="30" t="s">
        <v>5690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1329</v>
      </c>
      <c r="I507" s="37">
        <v>64</v>
      </c>
      <c r="J507" s="30" t="s">
        <v>84</v>
      </c>
      <c r="K507" s="30" t="s">
        <v>5691</v>
      </c>
    </row>
    <row r="508" spans="2:11">
      <c r="B508" s="30" t="s">
        <v>5194</v>
      </c>
      <c r="C508" s="30" t="s">
        <v>5683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1329.4</v>
      </c>
      <c r="I508" s="37">
        <v>33</v>
      </c>
      <c r="J508" s="30" t="s">
        <v>84</v>
      </c>
      <c r="K508" s="30" t="s">
        <v>5689</v>
      </c>
    </row>
    <row r="509" spans="2:11">
      <c r="B509" s="30" t="s">
        <v>5194</v>
      </c>
      <c r="C509" s="30" t="s">
        <v>5683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1329.6</v>
      </c>
      <c r="I509" s="37">
        <v>57</v>
      </c>
      <c r="J509" s="30" t="s">
        <v>84</v>
      </c>
      <c r="K509" s="30" t="s">
        <v>5688</v>
      </c>
    </row>
    <row r="510" spans="2:11">
      <c r="B510" s="30" t="s">
        <v>5194</v>
      </c>
      <c r="C510" s="30" t="s">
        <v>5683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1329.8</v>
      </c>
      <c r="I510" s="37">
        <v>14</v>
      </c>
      <c r="J510" s="30" t="s">
        <v>84</v>
      </c>
      <c r="K510" s="30" t="s">
        <v>5687</v>
      </c>
    </row>
    <row r="511" spans="2:11">
      <c r="B511" s="30" t="s">
        <v>5194</v>
      </c>
      <c r="C511" s="30" t="s">
        <v>5683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1330</v>
      </c>
      <c r="I511" s="37">
        <v>108</v>
      </c>
      <c r="J511" s="30" t="s">
        <v>84</v>
      </c>
      <c r="K511" s="30" t="s">
        <v>5686</v>
      </c>
    </row>
    <row r="512" spans="2:11">
      <c r="B512" s="30" t="s">
        <v>5194</v>
      </c>
      <c r="C512" s="30" t="s">
        <v>5683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1330.2</v>
      </c>
      <c r="I512" s="37">
        <v>128</v>
      </c>
      <c r="J512" s="30" t="s">
        <v>84</v>
      </c>
      <c r="K512" s="30" t="s">
        <v>5685</v>
      </c>
    </row>
    <row r="513" spans="2:11">
      <c r="B513" s="30" t="s">
        <v>5194</v>
      </c>
      <c r="C513" s="30" t="s">
        <v>5683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1330.2</v>
      </c>
      <c r="I513" s="37">
        <v>122</v>
      </c>
      <c r="J513" s="30" t="s">
        <v>84</v>
      </c>
      <c r="K513" s="30" t="s">
        <v>5684</v>
      </c>
    </row>
    <row r="514" spans="2:11">
      <c r="B514" s="30" t="s">
        <v>5194</v>
      </c>
      <c r="C514" s="30" t="s">
        <v>5677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1329</v>
      </c>
      <c r="I514" s="37">
        <v>28</v>
      </c>
      <c r="J514" s="30" t="s">
        <v>84</v>
      </c>
      <c r="K514" s="30" t="s">
        <v>5682</v>
      </c>
    </row>
    <row r="515" spans="2:11">
      <c r="B515" s="30" t="s">
        <v>5194</v>
      </c>
      <c r="C515" s="30" t="s">
        <v>5677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1328.8</v>
      </c>
      <c r="I515" s="37">
        <v>37</v>
      </c>
      <c r="J515" s="30" t="s">
        <v>84</v>
      </c>
      <c r="K515" s="30" t="s">
        <v>5681</v>
      </c>
    </row>
    <row r="516" spans="2:11">
      <c r="B516" s="30" t="s">
        <v>5194</v>
      </c>
      <c r="C516" s="30" t="s">
        <v>5677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1328.6</v>
      </c>
      <c r="I516" s="37">
        <v>44</v>
      </c>
      <c r="J516" s="30" t="s">
        <v>84</v>
      </c>
      <c r="K516" s="30" t="s">
        <v>5680</v>
      </c>
    </row>
    <row r="517" spans="2:11">
      <c r="B517" s="30" t="s">
        <v>5194</v>
      </c>
      <c r="C517" s="30" t="s">
        <v>5677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1328.8</v>
      </c>
      <c r="I517" s="37">
        <v>10</v>
      </c>
      <c r="J517" s="30" t="s">
        <v>84</v>
      </c>
      <c r="K517" s="30" t="s">
        <v>5679</v>
      </c>
    </row>
    <row r="518" spans="2:11">
      <c r="B518" s="30" t="s">
        <v>5194</v>
      </c>
      <c r="C518" s="30" t="s">
        <v>5677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1328.8</v>
      </c>
      <c r="I518" s="37">
        <v>55</v>
      </c>
      <c r="J518" s="30" t="s">
        <v>84</v>
      </c>
      <c r="K518" s="30" t="s">
        <v>5678</v>
      </c>
    </row>
    <row r="519" spans="2:11">
      <c r="B519" s="30" t="s">
        <v>5194</v>
      </c>
      <c r="C519" s="30" t="s">
        <v>5674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1329.2</v>
      </c>
      <c r="I519" s="37">
        <v>43</v>
      </c>
      <c r="J519" s="30" t="s">
        <v>84</v>
      </c>
      <c r="K519" s="30" t="s">
        <v>5676</v>
      </c>
    </row>
    <row r="520" spans="2:11">
      <c r="B520" s="30" t="s">
        <v>5194</v>
      </c>
      <c r="C520" s="30" t="s">
        <v>5674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1329.4</v>
      </c>
      <c r="I520" s="37">
        <v>62</v>
      </c>
      <c r="J520" s="30" t="s">
        <v>84</v>
      </c>
      <c r="K520" s="30" t="s">
        <v>5675</v>
      </c>
    </row>
    <row r="521" spans="2:11">
      <c r="B521" s="30" t="s">
        <v>5194</v>
      </c>
      <c r="C521" s="30" t="s">
        <v>5672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1329.4</v>
      </c>
      <c r="I521" s="37">
        <v>44</v>
      </c>
      <c r="J521" s="30" t="s">
        <v>84</v>
      </c>
      <c r="K521" s="30" t="s">
        <v>5673</v>
      </c>
    </row>
    <row r="522" spans="2:11">
      <c r="B522" s="30" t="s">
        <v>5194</v>
      </c>
      <c r="C522" s="30" t="s">
        <v>5668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1330.4</v>
      </c>
      <c r="I522" s="37">
        <v>29</v>
      </c>
      <c r="J522" s="30" t="s">
        <v>84</v>
      </c>
      <c r="K522" s="30" t="s">
        <v>5671</v>
      </c>
    </row>
    <row r="523" spans="2:11">
      <c r="B523" s="30" t="s">
        <v>5194</v>
      </c>
      <c r="C523" s="30" t="s">
        <v>5668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1330.6</v>
      </c>
      <c r="I523" s="37">
        <v>29</v>
      </c>
      <c r="J523" s="30" t="s">
        <v>84</v>
      </c>
      <c r="K523" s="30" t="s">
        <v>5670</v>
      </c>
    </row>
    <row r="524" spans="2:11">
      <c r="B524" s="30" t="s">
        <v>5194</v>
      </c>
      <c r="C524" s="30" t="s">
        <v>5668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1330.8</v>
      </c>
      <c r="I524" s="37">
        <v>47</v>
      </c>
      <c r="J524" s="30" t="s">
        <v>84</v>
      </c>
      <c r="K524" s="30" t="s">
        <v>5669</v>
      </c>
    </row>
    <row r="525" spans="2:11">
      <c r="B525" s="30" t="s">
        <v>5194</v>
      </c>
      <c r="C525" s="30" t="s">
        <v>5666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1331</v>
      </c>
      <c r="I525" s="37">
        <v>59</v>
      </c>
      <c r="J525" s="30" t="s">
        <v>84</v>
      </c>
      <c r="K525" s="30" t="s">
        <v>5667</v>
      </c>
    </row>
    <row r="526" spans="2:11">
      <c r="B526" s="30" t="s">
        <v>5194</v>
      </c>
      <c r="C526" s="30" t="s">
        <v>5663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1331</v>
      </c>
      <c r="I526" s="37">
        <v>18</v>
      </c>
      <c r="J526" s="30" t="s">
        <v>84</v>
      </c>
      <c r="K526" s="30" t="s">
        <v>5665</v>
      </c>
    </row>
    <row r="527" spans="2:11">
      <c r="B527" s="30" t="s">
        <v>5194</v>
      </c>
      <c r="C527" s="30" t="s">
        <v>5663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1331</v>
      </c>
      <c r="I527" s="37">
        <v>38</v>
      </c>
      <c r="J527" s="30" t="s">
        <v>84</v>
      </c>
      <c r="K527" s="30" t="s">
        <v>5664</v>
      </c>
    </row>
    <row r="528" spans="2:11">
      <c r="B528" s="30" t="s">
        <v>5194</v>
      </c>
      <c r="C528" s="30" t="s">
        <v>5661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1331.2</v>
      </c>
      <c r="I528" s="37">
        <v>74</v>
      </c>
      <c r="J528" s="30" t="s">
        <v>84</v>
      </c>
      <c r="K528" s="30" t="s">
        <v>5662</v>
      </c>
    </row>
    <row r="529" spans="2:11">
      <c r="B529" s="30" t="s">
        <v>5194</v>
      </c>
      <c r="C529" s="30" t="s">
        <v>5651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1332.8</v>
      </c>
      <c r="I529" s="37">
        <v>38</v>
      </c>
      <c r="J529" s="30" t="s">
        <v>84</v>
      </c>
      <c r="K529" s="30" t="s">
        <v>5660</v>
      </c>
    </row>
    <row r="530" spans="2:11">
      <c r="B530" s="30" t="s">
        <v>5194</v>
      </c>
      <c r="C530" s="30" t="s">
        <v>5651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1333</v>
      </c>
      <c r="I530" s="37">
        <v>9</v>
      </c>
      <c r="J530" s="30" t="s">
        <v>84</v>
      </c>
      <c r="K530" s="30" t="s">
        <v>5659</v>
      </c>
    </row>
    <row r="531" spans="2:11">
      <c r="B531" s="30" t="s">
        <v>5194</v>
      </c>
      <c r="C531" s="30" t="s">
        <v>5651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1333</v>
      </c>
      <c r="I531" s="37">
        <v>56</v>
      </c>
      <c r="J531" s="30" t="s">
        <v>84</v>
      </c>
      <c r="K531" s="30" t="s">
        <v>5658</v>
      </c>
    </row>
    <row r="532" spans="2:11">
      <c r="B532" s="30" t="s">
        <v>5194</v>
      </c>
      <c r="C532" s="30" t="s">
        <v>5651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1333.2</v>
      </c>
      <c r="I532" s="37">
        <v>108</v>
      </c>
      <c r="J532" s="30" t="s">
        <v>84</v>
      </c>
      <c r="K532" s="30" t="s">
        <v>5657</v>
      </c>
    </row>
    <row r="533" spans="2:11">
      <c r="B533" s="30" t="s">
        <v>5194</v>
      </c>
      <c r="C533" s="30" t="s">
        <v>5651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1333.2</v>
      </c>
      <c r="I533" s="37">
        <v>1</v>
      </c>
      <c r="J533" s="30" t="s">
        <v>84</v>
      </c>
      <c r="K533" s="30" t="s">
        <v>5656</v>
      </c>
    </row>
    <row r="534" spans="2:11">
      <c r="B534" s="30" t="s">
        <v>5194</v>
      </c>
      <c r="C534" s="30" t="s">
        <v>5651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1333.2</v>
      </c>
      <c r="I534" s="37">
        <v>44</v>
      </c>
      <c r="J534" s="30" t="s">
        <v>84</v>
      </c>
      <c r="K534" s="30" t="s">
        <v>5655</v>
      </c>
    </row>
    <row r="535" spans="2:11">
      <c r="B535" s="30" t="s">
        <v>5194</v>
      </c>
      <c r="C535" s="30" t="s">
        <v>5651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1333.8</v>
      </c>
      <c r="I535" s="37">
        <v>97</v>
      </c>
      <c r="J535" s="30" t="s">
        <v>84</v>
      </c>
      <c r="K535" s="30" t="s">
        <v>5654</v>
      </c>
    </row>
    <row r="536" spans="2:11">
      <c r="B536" s="30" t="s">
        <v>5194</v>
      </c>
      <c r="C536" s="30" t="s">
        <v>5651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1334</v>
      </c>
      <c r="I536" s="37">
        <v>35</v>
      </c>
      <c r="J536" s="30" t="s">
        <v>84</v>
      </c>
      <c r="K536" s="30" t="s">
        <v>5653</v>
      </c>
    </row>
    <row r="537" spans="2:11">
      <c r="B537" s="30" t="s">
        <v>5194</v>
      </c>
      <c r="C537" s="30" t="s">
        <v>5651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1333.6</v>
      </c>
      <c r="I537" s="37">
        <v>58</v>
      </c>
      <c r="J537" s="30" t="s">
        <v>84</v>
      </c>
      <c r="K537" s="30" t="s">
        <v>5652</v>
      </c>
    </row>
    <row r="538" spans="2:11">
      <c r="B538" s="30" t="s">
        <v>5194</v>
      </c>
      <c r="C538" s="30" t="s">
        <v>5647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1333.2</v>
      </c>
      <c r="I538" s="37">
        <v>24</v>
      </c>
      <c r="J538" s="30" t="s">
        <v>84</v>
      </c>
      <c r="K538" s="30" t="s">
        <v>5650</v>
      </c>
    </row>
    <row r="539" spans="2:11">
      <c r="B539" s="30" t="s">
        <v>5194</v>
      </c>
      <c r="C539" s="30" t="s">
        <v>5647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1333.4</v>
      </c>
      <c r="I539" s="37">
        <v>10</v>
      </c>
      <c r="J539" s="30" t="s">
        <v>84</v>
      </c>
      <c r="K539" s="30" t="s">
        <v>5649</v>
      </c>
    </row>
    <row r="540" spans="2:11">
      <c r="B540" s="30" t="s">
        <v>5194</v>
      </c>
      <c r="C540" s="30" t="s">
        <v>5647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1333.4</v>
      </c>
      <c r="I540" s="37">
        <v>25</v>
      </c>
      <c r="J540" s="30" t="s">
        <v>84</v>
      </c>
      <c r="K540" s="30" t="s">
        <v>5648</v>
      </c>
    </row>
    <row r="541" spans="2:11">
      <c r="B541" s="30" t="s">
        <v>5194</v>
      </c>
      <c r="C541" s="30" t="s">
        <v>5643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1333.8</v>
      </c>
      <c r="I541" s="37">
        <v>36</v>
      </c>
      <c r="J541" s="30" t="s">
        <v>84</v>
      </c>
      <c r="K541" s="30" t="s">
        <v>5646</v>
      </c>
    </row>
    <row r="542" spans="2:11">
      <c r="B542" s="30" t="s">
        <v>5194</v>
      </c>
      <c r="C542" s="30" t="s">
        <v>5643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1333.8</v>
      </c>
      <c r="I542" s="37">
        <v>25</v>
      </c>
      <c r="J542" s="30" t="s">
        <v>84</v>
      </c>
      <c r="K542" s="30" t="s">
        <v>5645</v>
      </c>
    </row>
    <row r="543" spans="2:11">
      <c r="B543" s="30" t="s">
        <v>5194</v>
      </c>
      <c r="C543" s="30" t="s">
        <v>5643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1333.8</v>
      </c>
      <c r="I543" s="37">
        <v>25</v>
      </c>
      <c r="J543" s="30" t="s">
        <v>84</v>
      </c>
      <c r="K543" s="30" t="s">
        <v>5644</v>
      </c>
    </row>
    <row r="544" spans="2:11">
      <c r="B544" s="30" t="s">
        <v>5194</v>
      </c>
      <c r="C544" s="30" t="s">
        <v>5639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1334.8</v>
      </c>
      <c r="I544" s="37">
        <v>4</v>
      </c>
      <c r="J544" s="30" t="s">
        <v>84</v>
      </c>
      <c r="K544" s="30" t="s">
        <v>5642</v>
      </c>
    </row>
    <row r="545" spans="2:11">
      <c r="B545" s="30" t="s">
        <v>5194</v>
      </c>
      <c r="C545" s="30" t="s">
        <v>5639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1334.8</v>
      </c>
      <c r="I545" s="37">
        <v>25</v>
      </c>
      <c r="J545" s="30" t="s">
        <v>84</v>
      </c>
      <c r="K545" s="30" t="s">
        <v>5641</v>
      </c>
    </row>
    <row r="546" spans="2:11">
      <c r="B546" s="30" t="s">
        <v>5194</v>
      </c>
      <c r="C546" s="30" t="s">
        <v>5639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1334.8</v>
      </c>
      <c r="I546" s="37">
        <v>35</v>
      </c>
      <c r="J546" s="30" t="s">
        <v>84</v>
      </c>
      <c r="K546" s="30" t="s">
        <v>5640</v>
      </c>
    </row>
    <row r="547" spans="2:11">
      <c r="B547" s="30" t="s">
        <v>5194</v>
      </c>
      <c r="C547" s="30" t="s">
        <v>5636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1335</v>
      </c>
      <c r="I547" s="37">
        <v>18</v>
      </c>
      <c r="J547" s="30" t="s">
        <v>84</v>
      </c>
      <c r="K547" s="30" t="s">
        <v>5638</v>
      </c>
    </row>
    <row r="548" spans="2:11">
      <c r="B548" s="30" t="s">
        <v>5194</v>
      </c>
      <c r="C548" s="30" t="s">
        <v>5636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1335</v>
      </c>
      <c r="I548" s="37">
        <v>25</v>
      </c>
      <c r="J548" s="30" t="s">
        <v>84</v>
      </c>
      <c r="K548" s="30" t="s">
        <v>5637</v>
      </c>
    </row>
    <row r="549" spans="2:11">
      <c r="B549" s="30" t="s">
        <v>5194</v>
      </c>
      <c r="C549" s="30" t="s">
        <v>5632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1335.2</v>
      </c>
      <c r="I549" s="37">
        <v>35</v>
      </c>
      <c r="J549" s="30" t="s">
        <v>84</v>
      </c>
      <c r="K549" s="30" t="s">
        <v>5635</v>
      </c>
    </row>
    <row r="550" spans="2:11">
      <c r="B550" s="30" t="s">
        <v>5194</v>
      </c>
      <c r="C550" s="30" t="s">
        <v>5632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1335.2</v>
      </c>
      <c r="I550" s="37">
        <v>61</v>
      </c>
      <c r="J550" s="30" t="s">
        <v>84</v>
      </c>
      <c r="K550" s="30" t="s">
        <v>5634</v>
      </c>
    </row>
    <row r="551" spans="2:11">
      <c r="B551" s="30" t="s">
        <v>5194</v>
      </c>
      <c r="C551" s="30" t="s">
        <v>5632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1335.2</v>
      </c>
      <c r="I551" s="37">
        <v>37</v>
      </c>
      <c r="J551" s="30" t="s">
        <v>84</v>
      </c>
      <c r="K551" s="30" t="s">
        <v>5633</v>
      </c>
    </row>
    <row r="552" spans="2:11">
      <c r="B552" s="30" t="s">
        <v>5194</v>
      </c>
      <c r="C552" s="30" t="s">
        <v>5628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1335.4</v>
      </c>
      <c r="I552" s="37">
        <v>69</v>
      </c>
      <c r="J552" s="30" t="s">
        <v>84</v>
      </c>
      <c r="K552" s="30" t="s">
        <v>5631</v>
      </c>
    </row>
    <row r="553" spans="2:11">
      <c r="B553" s="30" t="s">
        <v>5194</v>
      </c>
      <c r="C553" s="30" t="s">
        <v>5628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1335.4</v>
      </c>
      <c r="I553" s="37">
        <v>47</v>
      </c>
      <c r="J553" s="30" t="s">
        <v>84</v>
      </c>
      <c r="K553" s="30" t="s">
        <v>5630</v>
      </c>
    </row>
    <row r="554" spans="2:11">
      <c r="B554" s="30" t="s">
        <v>5194</v>
      </c>
      <c r="C554" s="30" t="s">
        <v>5628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1335.4</v>
      </c>
      <c r="I554" s="37">
        <v>57</v>
      </c>
      <c r="J554" s="30" t="s">
        <v>84</v>
      </c>
      <c r="K554" s="30" t="s">
        <v>5629</v>
      </c>
    </row>
    <row r="555" spans="2:11">
      <c r="B555" s="30" t="s">
        <v>5194</v>
      </c>
      <c r="C555" s="30" t="s">
        <v>5619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1335.6</v>
      </c>
      <c r="I555" s="37">
        <v>58</v>
      </c>
      <c r="J555" s="30" t="s">
        <v>84</v>
      </c>
      <c r="K555" s="30" t="s">
        <v>5627</v>
      </c>
    </row>
    <row r="556" spans="2:11">
      <c r="B556" s="30" t="s">
        <v>5194</v>
      </c>
      <c r="C556" s="30" t="s">
        <v>5619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1335.6</v>
      </c>
      <c r="I556" s="37">
        <v>42</v>
      </c>
      <c r="J556" s="30" t="s">
        <v>84</v>
      </c>
      <c r="K556" s="30" t="s">
        <v>5626</v>
      </c>
    </row>
    <row r="557" spans="2:11">
      <c r="B557" s="30" t="s">
        <v>5194</v>
      </c>
      <c r="C557" s="30" t="s">
        <v>5619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1335.8</v>
      </c>
      <c r="I557" s="37">
        <v>25</v>
      </c>
      <c r="J557" s="30" t="s">
        <v>84</v>
      </c>
      <c r="K557" s="30" t="s">
        <v>5625</v>
      </c>
    </row>
    <row r="558" spans="2:11">
      <c r="B558" s="30" t="s">
        <v>5194</v>
      </c>
      <c r="C558" s="30" t="s">
        <v>5619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1335.6</v>
      </c>
      <c r="I558" s="37">
        <v>53</v>
      </c>
      <c r="J558" s="30" t="s">
        <v>84</v>
      </c>
      <c r="K558" s="30" t="s">
        <v>5624</v>
      </c>
    </row>
    <row r="559" spans="2:11">
      <c r="B559" s="30" t="s">
        <v>5194</v>
      </c>
      <c r="C559" s="30" t="s">
        <v>5619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1335.6</v>
      </c>
      <c r="I559" s="37">
        <v>49</v>
      </c>
      <c r="J559" s="30" t="s">
        <v>84</v>
      </c>
      <c r="K559" s="30" t="s">
        <v>5623</v>
      </c>
    </row>
    <row r="560" spans="2:11">
      <c r="B560" s="30" t="s">
        <v>5194</v>
      </c>
      <c r="C560" s="30" t="s">
        <v>5619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1335.6</v>
      </c>
      <c r="I560" s="37">
        <v>52</v>
      </c>
      <c r="J560" s="30" t="s">
        <v>84</v>
      </c>
      <c r="K560" s="30" t="s">
        <v>5622</v>
      </c>
    </row>
    <row r="561" spans="2:11">
      <c r="B561" s="30" t="s">
        <v>5194</v>
      </c>
      <c r="C561" s="30" t="s">
        <v>5619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1335.8</v>
      </c>
      <c r="I561" s="37">
        <v>2</v>
      </c>
      <c r="J561" s="30" t="s">
        <v>84</v>
      </c>
      <c r="K561" s="30" t="s">
        <v>5621</v>
      </c>
    </row>
    <row r="562" spans="2:11">
      <c r="B562" s="30" t="s">
        <v>5194</v>
      </c>
      <c r="C562" s="30" t="s">
        <v>5619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1335.8</v>
      </c>
      <c r="I562" s="37">
        <v>38</v>
      </c>
      <c r="J562" s="30" t="s">
        <v>84</v>
      </c>
      <c r="K562" s="30" t="s">
        <v>5620</v>
      </c>
    </row>
    <row r="563" spans="2:11">
      <c r="B563" s="30" t="s">
        <v>5194</v>
      </c>
      <c r="C563" s="30" t="s">
        <v>5616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1335.6</v>
      </c>
      <c r="I563" s="37">
        <v>3</v>
      </c>
      <c r="J563" s="30" t="s">
        <v>84</v>
      </c>
      <c r="K563" s="30" t="s">
        <v>5618</v>
      </c>
    </row>
    <row r="564" spans="2:11">
      <c r="B564" s="30" t="s">
        <v>5194</v>
      </c>
      <c r="C564" s="30" t="s">
        <v>5616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1335.6</v>
      </c>
      <c r="I564" s="37">
        <v>22</v>
      </c>
      <c r="J564" s="30" t="s">
        <v>84</v>
      </c>
      <c r="K564" s="30" t="s">
        <v>5617</v>
      </c>
    </row>
    <row r="565" spans="2:11">
      <c r="B565" s="30" t="s">
        <v>5194</v>
      </c>
      <c r="C565" s="30" t="s">
        <v>5610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1335.6</v>
      </c>
      <c r="I565" s="37">
        <v>25</v>
      </c>
      <c r="J565" s="30" t="s">
        <v>84</v>
      </c>
      <c r="K565" s="30" t="s">
        <v>5615</v>
      </c>
    </row>
    <row r="566" spans="2:11">
      <c r="B566" s="30" t="s">
        <v>5194</v>
      </c>
      <c r="C566" s="30" t="s">
        <v>5610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1335.6</v>
      </c>
      <c r="I566" s="37">
        <v>141</v>
      </c>
      <c r="J566" s="30" t="s">
        <v>84</v>
      </c>
      <c r="K566" s="30" t="s">
        <v>5614</v>
      </c>
    </row>
    <row r="567" spans="2:11">
      <c r="B567" s="30" t="s">
        <v>5194</v>
      </c>
      <c r="C567" s="30" t="s">
        <v>5610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1335.6</v>
      </c>
      <c r="I567" s="37">
        <v>14</v>
      </c>
      <c r="J567" s="30" t="s">
        <v>84</v>
      </c>
      <c r="K567" s="30" t="s">
        <v>5613</v>
      </c>
    </row>
    <row r="568" spans="2:11">
      <c r="B568" s="30" t="s">
        <v>5194</v>
      </c>
      <c r="C568" s="30" t="s">
        <v>5610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1335.6</v>
      </c>
      <c r="I568" s="37">
        <v>54</v>
      </c>
      <c r="J568" s="30" t="s">
        <v>84</v>
      </c>
      <c r="K568" s="30" t="s">
        <v>5612</v>
      </c>
    </row>
    <row r="569" spans="2:11">
      <c r="B569" s="30" t="s">
        <v>5194</v>
      </c>
      <c r="C569" s="30" t="s">
        <v>5610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1335.6</v>
      </c>
      <c r="I569" s="37">
        <v>41</v>
      </c>
      <c r="J569" s="30" t="s">
        <v>84</v>
      </c>
      <c r="K569" s="30" t="s">
        <v>5611</v>
      </c>
    </row>
    <row r="570" spans="2:11">
      <c r="B570" s="30" t="s">
        <v>5194</v>
      </c>
      <c r="C570" s="30" t="s">
        <v>5606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1335.6</v>
      </c>
      <c r="I570" s="37">
        <v>54</v>
      </c>
      <c r="J570" s="30" t="s">
        <v>84</v>
      </c>
      <c r="K570" s="30" t="s">
        <v>5609</v>
      </c>
    </row>
    <row r="571" spans="2:11">
      <c r="B571" s="30" t="s">
        <v>5194</v>
      </c>
      <c r="C571" s="30" t="s">
        <v>5606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1335.6</v>
      </c>
      <c r="I571" s="37">
        <v>59</v>
      </c>
      <c r="J571" s="30" t="s">
        <v>84</v>
      </c>
      <c r="K571" s="30" t="s">
        <v>5608</v>
      </c>
    </row>
    <row r="572" spans="2:11">
      <c r="B572" s="30" t="s">
        <v>5194</v>
      </c>
      <c r="C572" s="30" t="s">
        <v>5606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1335.6</v>
      </c>
      <c r="I572" s="37">
        <v>36</v>
      </c>
      <c r="J572" s="30" t="s">
        <v>84</v>
      </c>
      <c r="K572" s="30" t="s">
        <v>5607</v>
      </c>
    </row>
    <row r="573" spans="2:11">
      <c r="B573" s="30" t="s">
        <v>5194</v>
      </c>
      <c r="C573" s="30" t="s">
        <v>5602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1335.8</v>
      </c>
      <c r="I573" s="37">
        <v>35</v>
      </c>
      <c r="J573" s="30" t="s">
        <v>84</v>
      </c>
      <c r="K573" s="30" t="s">
        <v>5605</v>
      </c>
    </row>
    <row r="574" spans="2:11">
      <c r="B574" s="30" t="s">
        <v>5194</v>
      </c>
      <c r="C574" s="30" t="s">
        <v>5602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1335.8</v>
      </c>
      <c r="I574" s="37">
        <v>90</v>
      </c>
      <c r="J574" s="30" t="s">
        <v>84</v>
      </c>
      <c r="K574" s="30" t="s">
        <v>5604</v>
      </c>
    </row>
    <row r="575" spans="2:11">
      <c r="B575" s="30" t="s">
        <v>5194</v>
      </c>
      <c r="C575" s="30" t="s">
        <v>5602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1335.8</v>
      </c>
      <c r="I575" s="37">
        <v>14</v>
      </c>
      <c r="J575" s="30" t="s">
        <v>84</v>
      </c>
      <c r="K575" s="30" t="s">
        <v>5603</v>
      </c>
    </row>
    <row r="576" spans="2:11">
      <c r="B576" s="30" t="s">
        <v>5194</v>
      </c>
      <c r="C576" s="30" t="s">
        <v>5596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1335.8</v>
      </c>
      <c r="I576" s="37">
        <v>89</v>
      </c>
      <c r="J576" s="30" t="s">
        <v>84</v>
      </c>
      <c r="K576" s="30" t="s">
        <v>5601</v>
      </c>
    </row>
    <row r="577" spans="2:11">
      <c r="B577" s="30" t="s">
        <v>5194</v>
      </c>
      <c r="C577" s="30" t="s">
        <v>5596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1336</v>
      </c>
      <c r="I577" s="37">
        <v>28</v>
      </c>
      <c r="J577" s="30" t="s">
        <v>84</v>
      </c>
      <c r="K577" s="30" t="s">
        <v>5600</v>
      </c>
    </row>
    <row r="578" spans="2:11">
      <c r="B578" s="30" t="s">
        <v>5194</v>
      </c>
      <c r="C578" s="30" t="s">
        <v>5596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1336</v>
      </c>
      <c r="I578" s="37">
        <v>208</v>
      </c>
      <c r="J578" s="30" t="s">
        <v>84</v>
      </c>
      <c r="K578" s="30" t="s">
        <v>5599</v>
      </c>
    </row>
    <row r="579" spans="2:11">
      <c r="B579" s="30" t="s">
        <v>5194</v>
      </c>
      <c r="C579" s="30" t="s">
        <v>5596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1336</v>
      </c>
      <c r="I579" s="37">
        <v>78</v>
      </c>
      <c r="J579" s="30" t="s">
        <v>84</v>
      </c>
      <c r="K579" s="30" t="s">
        <v>5598</v>
      </c>
    </row>
    <row r="580" spans="2:11">
      <c r="B580" s="30" t="s">
        <v>5194</v>
      </c>
      <c r="C580" s="30" t="s">
        <v>5596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1336</v>
      </c>
      <c r="I580" s="37">
        <v>42</v>
      </c>
      <c r="J580" s="30" t="s">
        <v>84</v>
      </c>
      <c r="K580" s="30" t="s">
        <v>5597</v>
      </c>
    </row>
    <row r="581" spans="2:11">
      <c r="B581" s="30" t="s">
        <v>5194</v>
      </c>
      <c r="C581" s="30" t="s">
        <v>5593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1336.2</v>
      </c>
      <c r="I581" s="37">
        <v>288</v>
      </c>
      <c r="J581" s="30" t="s">
        <v>84</v>
      </c>
      <c r="K581" s="30" t="s">
        <v>5595</v>
      </c>
    </row>
    <row r="582" spans="2:11">
      <c r="B582" s="30" t="s">
        <v>5194</v>
      </c>
      <c r="C582" s="30" t="s">
        <v>5593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1336.2</v>
      </c>
      <c r="I582" s="37">
        <v>65</v>
      </c>
      <c r="J582" s="30" t="s">
        <v>84</v>
      </c>
      <c r="K582" s="30" t="s">
        <v>5594</v>
      </c>
    </row>
    <row r="583" spans="2:11">
      <c r="B583" s="30" t="s">
        <v>5194</v>
      </c>
      <c r="C583" s="30" t="s">
        <v>5590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1336.8</v>
      </c>
      <c r="I583" s="37">
        <v>94</v>
      </c>
      <c r="J583" s="30" t="s">
        <v>84</v>
      </c>
      <c r="K583" s="30" t="s">
        <v>5592</v>
      </c>
    </row>
    <row r="584" spans="2:11">
      <c r="B584" s="30" t="s">
        <v>5194</v>
      </c>
      <c r="C584" s="30" t="s">
        <v>5590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1336.8</v>
      </c>
      <c r="I584" s="37">
        <v>77</v>
      </c>
      <c r="J584" s="30" t="s">
        <v>84</v>
      </c>
      <c r="K584" s="30" t="s">
        <v>5591</v>
      </c>
    </row>
    <row r="585" spans="2:11">
      <c r="B585" s="30" t="s">
        <v>5194</v>
      </c>
      <c r="C585" s="30" t="s">
        <v>5585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1335.6</v>
      </c>
      <c r="I585" s="37">
        <v>102</v>
      </c>
      <c r="J585" s="30" t="s">
        <v>84</v>
      </c>
      <c r="K585" s="30" t="s">
        <v>5589</v>
      </c>
    </row>
    <row r="586" spans="2:11">
      <c r="B586" s="30" t="s">
        <v>5194</v>
      </c>
      <c r="C586" s="30" t="s">
        <v>5585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1335.8</v>
      </c>
      <c r="I586" s="37">
        <v>44</v>
      </c>
      <c r="J586" s="30" t="s">
        <v>84</v>
      </c>
      <c r="K586" s="30" t="s">
        <v>5588</v>
      </c>
    </row>
    <row r="587" spans="2:11">
      <c r="B587" s="30" t="s">
        <v>5194</v>
      </c>
      <c r="C587" s="30" t="s">
        <v>5585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1335.8</v>
      </c>
      <c r="I587" s="37">
        <v>68</v>
      </c>
      <c r="J587" s="30" t="s">
        <v>84</v>
      </c>
      <c r="K587" s="30" t="s">
        <v>5587</v>
      </c>
    </row>
    <row r="588" spans="2:11">
      <c r="B588" s="30" t="s">
        <v>5194</v>
      </c>
      <c r="C588" s="30" t="s">
        <v>5585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1335.8</v>
      </c>
      <c r="I588" s="37">
        <v>6</v>
      </c>
      <c r="J588" s="30" t="s">
        <v>84</v>
      </c>
      <c r="K588" s="30" t="s">
        <v>5586</v>
      </c>
    </row>
    <row r="589" spans="2:11">
      <c r="B589" s="30" t="s">
        <v>5194</v>
      </c>
      <c r="C589" s="30" t="s">
        <v>5581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1336</v>
      </c>
      <c r="I589" s="37">
        <v>125</v>
      </c>
      <c r="J589" s="30" t="s">
        <v>84</v>
      </c>
      <c r="K589" s="30" t="s">
        <v>5584</v>
      </c>
    </row>
    <row r="590" spans="2:11">
      <c r="B590" s="30" t="s">
        <v>5194</v>
      </c>
      <c r="C590" s="30" t="s">
        <v>5581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1336.2</v>
      </c>
      <c r="I590" s="37">
        <v>45</v>
      </c>
      <c r="J590" s="30" t="s">
        <v>84</v>
      </c>
      <c r="K590" s="30" t="s">
        <v>5583</v>
      </c>
    </row>
    <row r="591" spans="2:11">
      <c r="B591" s="30" t="s">
        <v>5194</v>
      </c>
      <c r="C591" s="30" t="s">
        <v>5581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1336.4</v>
      </c>
      <c r="I591" s="37">
        <v>39</v>
      </c>
      <c r="J591" s="30" t="s">
        <v>84</v>
      </c>
      <c r="K591" s="30" t="s">
        <v>5582</v>
      </c>
    </row>
    <row r="592" spans="2:11">
      <c r="B592" s="30" t="s">
        <v>5194</v>
      </c>
      <c r="C592" s="30" t="s">
        <v>5579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1335.6</v>
      </c>
      <c r="I592" s="37">
        <v>37</v>
      </c>
      <c r="J592" s="30" t="s">
        <v>84</v>
      </c>
      <c r="K592" s="30" t="s">
        <v>5580</v>
      </c>
    </row>
    <row r="593" spans="2:11">
      <c r="B593" s="30" t="s">
        <v>5194</v>
      </c>
      <c r="C593" s="30" t="s">
        <v>2391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1335</v>
      </c>
      <c r="I593" s="37">
        <v>25</v>
      </c>
      <c r="J593" s="30" t="s">
        <v>84</v>
      </c>
      <c r="K593" s="30" t="s">
        <v>5578</v>
      </c>
    </row>
    <row r="594" spans="2:11">
      <c r="B594" s="30" t="s">
        <v>5194</v>
      </c>
      <c r="C594" s="30" t="s">
        <v>2391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1335</v>
      </c>
      <c r="I594" s="37">
        <v>6</v>
      </c>
      <c r="J594" s="30" t="s">
        <v>84</v>
      </c>
      <c r="K594" s="30" t="s">
        <v>5577</v>
      </c>
    </row>
    <row r="595" spans="2:11">
      <c r="B595" s="30" t="s">
        <v>5194</v>
      </c>
      <c r="C595" s="30" t="s">
        <v>2391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1335</v>
      </c>
      <c r="I595" s="37">
        <v>20</v>
      </c>
      <c r="J595" s="30" t="s">
        <v>84</v>
      </c>
      <c r="K595" s="30" t="s">
        <v>5576</v>
      </c>
    </row>
    <row r="596" spans="2:11">
      <c r="B596" s="30" t="s">
        <v>5194</v>
      </c>
      <c r="C596" s="30" t="s">
        <v>2391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1335</v>
      </c>
      <c r="I596" s="37">
        <v>25</v>
      </c>
      <c r="J596" s="30" t="s">
        <v>84</v>
      </c>
      <c r="K596" s="30" t="s">
        <v>5575</v>
      </c>
    </row>
    <row r="597" spans="2:11">
      <c r="B597" s="30" t="s">
        <v>5194</v>
      </c>
      <c r="C597" s="30" t="s">
        <v>2389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1334</v>
      </c>
      <c r="I597" s="37">
        <v>27</v>
      </c>
      <c r="J597" s="30" t="s">
        <v>84</v>
      </c>
      <c r="K597" s="30" t="s">
        <v>5574</v>
      </c>
    </row>
    <row r="598" spans="2:11">
      <c r="B598" s="30" t="s">
        <v>5194</v>
      </c>
      <c r="C598" s="30" t="s">
        <v>2389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1334</v>
      </c>
      <c r="I598" s="37">
        <v>23</v>
      </c>
      <c r="J598" s="30" t="s">
        <v>84</v>
      </c>
      <c r="K598" s="30" t="s">
        <v>5573</v>
      </c>
    </row>
    <row r="599" spans="2:11">
      <c r="B599" s="30" t="s">
        <v>5194</v>
      </c>
      <c r="C599" s="30" t="s">
        <v>2389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1334</v>
      </c>
      <c r="I599" s="37">
        <v>36</v>
      </c>
      <c r="J599" s="30" t="s">
        <v>84</v>
      </c>
      <c r="K599" s="30" t="s">
        <v>5572</v>
      </c>
    </row>
    <row r="600" spans="2:11">
      <c r="B600" s="30" t="s">
        <v>5194</v>
      </c>
      <c r="C600" s="30" t="s">
        <v>2389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1334</v>
      </c>
      <c r="I600" s="37">
        <v>23</v>
      </c>
      <c r="J600" s="30" t="s">
        <v>84</v>
      </c>
      <c r="K600" s="30" t="s">
        <v>5571</v>
      </c>
    </row>
    <row r="601" spans="2:11">
      <c r="B601" s="30" t="s">
        <v>5194</v>
      </c>
      <c r="C601" s="30" t="s">
        <v>2389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1334</v>
      </c>
      <c r="I601" s="37">
        <v>36</v>
      </c>
      <c r="J601" s="30" t="s">
        <v>84</v>
      </c>
      <c r="K601" s="30" t="s">
        <v>5570</v>
      </c>
    </row>
    <row r="602" spans="2:11">
      <c r="B602" s="30" t="s">
        <v>5194</v>
      </c>
      <c r="C602" s="30" t="s">
        <v>2389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1334</v>
      </c>
      <c r="I602" s="37">
        <v>37</v>
      </c>
      <c r="J602" s="30" t="s">
        <v>84</v>
      </c>
      <c r="K602" s="30" t="s">
        <v>5569</v>
      </c>
    </row>
    <row r="603" spans="2:11">
      <c r="B603" s="30" t="s">
        <v>5194</v>
      </c>
      <c r="C603" s="30" t="s">
        <v>2389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1334</v>
      </c>
      <c r="I603" s="37">
        <v>9</v>
      </c>
      <c r="J603" s="30" t="s">
        <v>84</v>
      </c>
      <c r="K603" s="30" t="s">
        <v>5568</v>
      </c>
    </row>
    <row r="604" spans="2:11">
      <c r="B604" s="30" t="s">
        <v>5194</v>
      </c>
      <c r="C604" s="30" t="s">
        <v>2389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1334</v>
      </c>
      <c r="I604" s="37">
        <v>27</v>
      </c>
      <c r="J604" s="30" t="s">
        <v>84</v>
      </c>
      <c r="K604" s="30" t="s">
        <v>5567</v>
      </c>
    </row>
    <row r="605" spans="2:11">
      <c r="B605" s="30" t="s">
        <v>5194</v>
      </c>
      <c r="C605" s="30" t="s">
        <v>2389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1334</v>
      </c>
      <c r="I605" s="37">
        <v>16</v>
      </c>
      <c r="J605" s="30" t="s">
        <v>84</v>
      </c>
      <c r="K605" s="30" t="s">
        <v>5566</v>
      </c>
    </row>
    <row r="606" spans="2:11">
      <c r="B606" s="30" t="s">
        <v>5194</v>
      </c>
      <c r="C606" s="30" t="s">
        <v>2389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1334</v>
      </c>
      <c r="I606" s="37">
        <v>36</v>
      </c>
      <c r="J606" s="30" t="s">
        <v>84</v>
      </c>
      <c r="K606" s="30" t="s">
        <v>5565</v>
      </c>
    </row>
    <row r="607" spans="2:11">
      <c r="B607" s="30" t="s">
        <v>5194</v>
      </c>
      <c r="C607" s="30" t="s">
        <v>2389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1334</v>
      </c>
      <c r="I607" s="37">
        <v>36</v>
      </c>
      <c r="J607" s="30" t="s">
        <v>84</v>
      </c>
      <c r="K607" s="30" t="s">
        <v>5564</v>
      </c>
    </row>
    <row r="608" spans="2:11">
      <c r="B608" s="30" t="s">
        <v>5194</v>
      </c>
      <c r="C608" s="30" t="s">
        <v>2389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1334</v>
      </c>
      <c r="I608" s="37">
        <v>31</v>
      </c>
      <c r="J608" s="30" t="s">
        <v>84</v>
      </c>
      <c r="K608" s="30" t="s">
        <v>5563</v>
      </c>
    </row>
    <row r="609" spans="2:11">
      <c r="B609" s="30" t="s">
        <v>5194</v>
      </c>
      <c r="C609" s="30" t="s">
        <v>5553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1334</v>
      </c>
      <c r="I609" s="37">
        <v>29</v>
      </c>
      <c r="J609" s="30" t="s">
        <v>84</v>
      </c>
      <c r="K609" s="30" t="s">
        <v>5562</v>
      </c>
    </row>
    <row r="610" spans="2:11">
      <c r="B610" s="30" t="s">
        <v>5194</v>
      </c>
      <c r="C610" s="30" t="s">
        <v>5553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1334</v>
      </c>
      <c r="I610" s="37">
        <v>37</v>
      </c>
      <c r="J610" s="30" t="s">
        <v>84</v>
      </c>
      <c r="K610" s="30" t="s">
        <v>5561</v>
      </c>
    </row>
    <row r="611" spans="2:11">
      <c r="B611" s="30" t="s">
        <v>5194</v>
      </c>
      <c r="C611" s="30" t="s">
        <v>5553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1334</v>
      </c>
      <c r="I611" s="37">
        <v>26</v>
      </c>
      <c r="J611" s="30" t="s">
        <v>84</v>
      </c>
      <c r="K611" s="30" t="s">
        <v>5560</v>
      </c>
    </row>
    <row r="612" spans="2:11">
      <c r="B612" s="30" t="s">
        <v>5194</v>
      </c>
      <c r="C612" s="30" t="s">
        <v>5553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1334</v>
      </c>
      <c r="I612" s="37">
        <v>26</v>
      </c>
      <c r="J612" s="30" t="s">
        <v>84</v>
      </c>
      <c r="K612" s="30" t="s">
        <v>5559</v>
      </c>
    </row>
    <row r="613" spans="2:11">
      <c r="B613" s="30" t="s">
        <v>5194</v>
      </c>
      <c r="C613" s="30" t="s">
        <v>5553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1334</v>
      </c>
      <c r="I613" s="37">
        <v>39</v>
      </c>
      <c r="J613" s="30" t="s">
        <v>84</v>
      </c>
      <c r="K613" s="30" t="s">
        <v>5558</v>
      </c>
    </row>
    <row r="614" spans="2:11">
      <c r="B614" s="30" t="s">
        <v>5194</v>
      </c>
      <c r="C614" s="30" t="s">
        <v>5553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1334</v>
      </c>
      <c r="I614" s="37">
        <v>23</v>
      </c>
      <c r="J614" s="30" t="s">
        <v>84</v>
      </c>
      <c r="K614" s="30" t="s">
        <v>5557</v>
      </c>
    </row>
    <row r="615" spans="2:11">
      <c r="B615" s="30" t="s">
        <v>5194</v>
      </c>
      <c r="C615" s="30" t="s">
        <v>5553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1333.8</v>
      </c>
      <c r="I615" s="37">
        <v>27</v>
      </c>
      <c r="J615" s="30" t="s">
        <v>84</v>
      </c>
      <c r="K615" s="30" t="s">
        <v>5556</v>
      </c>
    </row>
    <row r="616" spans="2:11">
      <c r="B616" s="30" t="s">
        <v>5194</v>
      </c>
      <c r="C616" s="30" t="s">
        <v>5553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1333.8</v>
      </c>
      <c r="I616" s="37">
        <v>128</v>
      </c>
      <c r="J616" s="30" t="s">
        <v>84</v>
      </c>
      <c r="K616" s="30" t="s">
        <v>5555</v>
      </c>
    </row>
    <row r="617" spans="2:11">
      <c r="B617" s="30" t="s">
        <v>5194</v>
      </c>
      <c r="C617" s="30" t="s">
        <v>5553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1334</v>
      </c>
      <c r="I617" s="37">
        <v>41</v>
      </c>
      <c r="J617" s="30" t="s">
        <v>84</v>
      </c>
      <c r="K617" s="30" t="s">
        <v>5554</v>
      </c>
    </row>
    <row r="618" spans="2:11">
      <c r="B618" s="30" t="s">
        <v>5194</v>
      </c>
      <c r="C618" s="30" t="s">
        <v>5549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1334</v>
      </c>
      <c r="I618" s="37">
        <v>128</v>
      </c>
      <c r="J618" s="30" t="s">
        <v>84</v>
      </c>
      <c r="K618" s="30" t="s">
        <v>5552</v>
      </c>
    </row>
    <row r="619" spans="2:11">
      <c r="B619" s="30" t="s">
        <v>5194</v>
      </c>
      <c r="C619" s="30" t="s">
        <v>5549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1334</v>
      </c>
      <c r="I619" s="37">
        <v>8</v>
      </c>
      <c r="J619" s="30" t="s">
        <v>84</v>
      </c>
      <c r="K619" s="30" t="s">
        <v>5551</v>
      </c>
    </row>
    <row r="620" spans="2:11">
      <c r="B620" s="30" t="s">
        <v>5194</v>
      </c>
      <c r="C620" s="30" t="s">
        <v>5549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1334</v>
      </c>
      <c r="I620" s="37">
        <v>38</v>
      </c>
      <c r="J620" s="30" t="s">
        <v>84</v>
      </c>
      <c r="K620" s="30" t="s">
        <v>5550</v>
      </c>
    </row>
    <row r="621" spans="2:11">
      <c r="B621" s="30" t="s">
        <v>5194</v>
      </c>
      <c r="C621" s="30" t="s">
        <v>5545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1334</v>
      </c>
      <c r="I621" s="37">
        <v>56</v>
      </c>
      <c r="J621" s="30" t="s">
        <v>84</v>
      </c>
      <c r="K621" s="30" t="s">
        <v>5548</v>
      </c>
    </row>
    <row r="622" spans="2:11">
      <c r="B622" s="30" t="s">
        <v>5194</v>
      </c>
      <c r="C622" s="30" t="s">
        <v>5545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1333.8</v>
      </c>
      <c r="I622" s="37">
        <v>55</v>
      </c>
      <c r="J622" s="30" t="s">
        <v>84</v>
      </c>
      <c r="K622" s="30" t="s">
        <v>5547</v>
      </c>
    </row>
    <row r="623" spans="2:11">
      <c r="B623" s="30" t="s">
        <v>5194</v>
      </c>
      <c r="C623" s="30" t="s">
        <v>5545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1334</v>
      </c>
      <c r="I623" s="37">
        <v>107</v>
      </c>
      <c r="J623" s="30" t="s">
        <v>84</v>
      </c>
      <c r="K623" s="30" t="s">
        <v>5546</v>
      </c>
    </row>
    <row r="624" spans="2:11">
      <c r="B624" s="30" t="s">
        <v>5194</v>
      </c>
      <c r="C624" s="30" t="s">
        <v>5542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1333.8</v>
      </c>
      <c r="I624" s="37">
        <v>39</v>
      </c>
      <c r="J624" s="30" t="s">
        <v>84</v>
      </c>
      <c r="K624" s="30" t="s">
        <v>5544</v>
      </c>
    </row>
    <row r="625" spans="2:11">
      <c r="B625" s="30" t="s">
        <v>5194</v>
      </c>
      <c r="C625" s="30" t="s">
        <v>5542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1334</v>
      </c>
      <c r="I625" s="37">
        <v>125</v>
      </c>
      <c r="J625" s="30" t="s">
        <v>84</v>
      </c>
      <c r="K625" s="30" t="s">
        <v>5543</v>
      </c>
    </row>
    <row r="626" spans="2:11">
      <c r="B626" s="30" t="s">
        <v>5194</v>
      </c>
      <c r="C626" s="30" t="s">
        <v>5538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1333.8</v>
      </c>
      <c r="I626" s="37">
        <v>65</v>
      </c>
      <c r="J626" s="30" t="s">
        <v>84</v>
      </c>
      <c r="K626" s="30" t="s">
        <v>5541</v>
      </c>
    </row>
    <row r="627" spans="2:11">
      <c r="B627" s="30" t="s">
        <v>5194</v>
      </c>
      <c r="C627" s="30" t="s">
        <v>5538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1333.8</v>
      </c>
      <c r="I627" s="37">
        <v>62</v>
      </c>
      <c r="J627" s="30" t="s">
        <v>84</v>
      </c>
      <c r="K627" s="30" t="s">
        <v>5540</v>
      </c>
    </row>
    <row r="628" spans="2:11">
      <c r="B628" s="30" t="s">
        <v>5194</v>
      </c>
      <c r="C628" s="30" t="s">
        <v>5538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1333.8</v>
      </c>
      <c r="I628" s="37">
        <v>43</v>
      </c>
      <c r="J628" s="30" t="s">
        <v>84</v>
      </c>
      <c r="K628" s="30" t="s">
        <v>5539</v>
      </c>
    </row>
    <row r="629" spans="2:11">
      <c r="B629" s="30" t="s">
        <v>5194</v>
      </c>
      <c r="C629" s="30" t="s">
        <v>5536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1334</v>
      </c>
      <c r="I629" s="37">
        <v>58</v>
      </c>
      <c r="J629" s="30" t="s">
        <v>84</v>
      </c>
      <c r="K629" s="30" t="s">
        <v>5537</v>
      </c>
    </row>
    <row r="630" spans="2:11">
      <c r="B630" s="30" t="s">
        <v>5194</v>
      </c>
      <c r="C630" s="30" t="s">
        <v>5532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1334</v>
      </c>
      <c r="I630" s="37">
        <v>42</v>
      </c>
      <c r="J630" s="30" t="s">
        <v>84</v>
      </c>
      <c r="K630" s="30" t="s">
        <v>5535</v>
      </c>
    </row>
    <row r="631" spans="2:11">
      <c r="B631" s="30" t="s">
        <v>5194</v>
      </c>
      <c r="C631" s="30" t="s">
        <v>5532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1334</v>
      </c>
      <c r="I631" s="37">
        <v>60</v>
      </c>
      <c r="J631" s="30" t="s">
        <v>84</v>
      </c>
      <c r="K631" s="30" t="s">
        <v>5534</v>
      </c>
    </row>
    <row r="632" spans="2:11">
      <c r="B632" s="30" t="s">
        <v>5194</v>
      </c>
      <c r="C632" s="30" t="s">
        <v>5532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1334</v>
      </c>
      <c r="I632" s="37">
        <v>22</v>
      </c>
      <c r="J632" s="30" t="s">
        <v>84</v>
      </c>
      <c r="K632" s="30" t="s">
        <v>5533</v>
      </c>
    </row>
    <row r="633" spans="2:11">
      <c r="B633" s="30" t="s">
        <v>5194</v>
      </c>
      <c r="C633" s="30" t="s">
        <v>5528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1333</v>
      </c>
      <c r="I633" s="37">
        <v>66</v>
      </c>
      <c r="J633" s="30" t="s">
        <v>84</v>
      </c>
      <c r="K633" s="30" t="s">
        <v>5531</v>
      </c>
    </row>
    <row r="634" spans="2:11">
      <c r="B634" s="30" t="s">
        <v>5194</v>
      </c>
      <c r="C634" s="30" t="s">
        <v>5528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1333.2</v>
      </c>
      <c r="I634" s="37">
        <v>34</v>
      </c>
      <c r="J634" s="30" t="s">
        <v>84</v>
      </c>
      <c r="K634" s="30" t="s">
        <v>5530</v>
      </c>
    </row>
    <row r="635" spans="2:11">
      <c r="B635" s="30" t="s">
        <v>5194</v>
      </c>
      <c r="C635" s="30" t="s">
        <v>5528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1333.2</v>
      </c>
      <c r="I635" s="37">
        <v>66</v>
      </c>
      <c r="J635" s="30" t="s">
        <v>84</v>
      </c>
      <c r="K635" s="30" t="s">
        <v>5529</v>
      </c>
    </row>
    <row r="636" spans="2:11">
      <c r="B636" s="30" t="s">
        <v>5194</v>
      </c>
      <c r="C636" s="30" t="s">
        <v>5525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1332.2</v>
      </c>
      <c r="I636" s="37">
        <v>41</v>
      </c>
      <c r="J636" s="30" t="s">
        <v>84</v>
      </c>
      <c r="K636" s="30" t="s">
        <v>5527</v>
      </c>
    </row>
    <row r="637" spans="2:11">
      <c r="B637" s="30" t="s">
        <v>5194</v>
      </c>
      <c r="C637" s="30" t="s">
        <v>5525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1332</v>
      </c>
      <c r="I637" s="37">
        <v>91</v>
      </c>
      <c r="J637" s="30" t="s">
        <v>84</v>
      </c>
      <c r="K637" s="30" t="s">
        <v>5526</v>
      </c>
    </row>
    <row r="638" spans="2:11">
      <c r="B638" s="30" t="s">
        <v>5194</v>
      </c>
      <c r="C638" s="30" t="s">
        <v>5523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1332.2</v>
      </c>
      <c r="I638" s="37">
        <v>34</v>
      </c>
      <c r="J638" s="30" t="s">
        <v>84</v>
      </c>
      <c r="K638" s="30" t="s">
        <v>5524</v>
      </c>
    </row>
    <row r="639" spans="2:11">
      <c r="B639" s="30" t="s">
        <v>5194</v>
      </c>
      <c r="C639" s="30" t="s">
        <v>5520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1332</v>
      </c>
      <c r="I639" s="37">
        <v>15</v>
      </c>
      <c r="J639" s="30" t="s">
        <v>84</v>
      </c>
      <c r="K639" s="30" t="s">
        <v>5522</v>
      </c>
    </row>
    <row r="640" spans="2:11">
      <c r="B640" s="30" t="s">
        <v>5194</v>
      </c>
      <c r="C640" s="30" t="s">
        <v>5520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1332</v>
      </c>
      <c r="I640" s="37">
        <v>10</v>
      </c>
      <c r="J640" s="30" t="s">
        <v>84</v>
      </c>
      <c r="K640" s="30" t="s">
        <v>5521</v>
      </c>
    </row>
    <row r="641" spans="2:11">
      <c r="B641" s="30" t="s">
        <v>5194</v>
      </c>
      <c r="C641" s="30" t="s">
        <v>5518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1328.8</v>
      </c>
      <c r="I641" s="37">
        <v>43</v>
      </c>
      <c r="J641" s="30" t="s">
        <v>84</v>
      </c>
      <c r="K641" s="30" t="s">
        <v>5519</v>
      </c>
    </row>
    <row r="642" spans="2:11">
      <c r="B642" s="30" t="s">
        <v>5194</v>
      </c>
      <c r="C642" s="30" t="s">
        <v>5513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1329.2</v>
      </c>
      <c r="I642" s="37">
        <v>37</v>
      </c>
      <c r="J642" s="30" t="s">
        <v>84</v>
      </c>
      <c r="K642" s="30" t="s">
        <v>5517</v>
      </c>
    </row>
    <row r="643" spans="2:11">
      <c r="B643" s="30" t="s">
        <v>5194</v>
      </c>
      <c r="C643" s="30" t="s">
        <v>5513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1329.2</v>
      </c>
      <c r="I643" s="37">
        <v>37</v>
      </c>
      <c r="J643" s="30" t="s">
        <v>84</v>
      </c>
      <c r="K643" s="30" t="s">
        <v>5516</v>
      </c>
    </row>
    <row r="644" spans="2:11">
      <c r="B644" s="30" t="s">
        <v>5194</v>
      </c>
      <c r="C644" s="30" t="s">
        <v>5513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1329.4</v>
      </c>
      <c r="I644" s="37">
        <v>50</v>
      </c>
      <c r="J644" s="30" t="s">
        <v>84</v>
      </c>
      <c r="K644" s="30" t="s">
        <v>5515</v>
      </c>
    </row>
    <row r="645" spans="2:11">
      <c r="B645" s="30" t="s">
        <v>5194</v>
      </c>
      <c r="C645" s="30" t="s">
        <v>5513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1329.4</v>
      </c>
      <c r="I645" s="37">
        <v>58</v>
      </c>
      <c r="J645" s="30" t="s">
        <v>84</v>
      </c>
      <c r="K645" s="30" t="s">
        <v>5514</v>
      </c>
    </row>
    <row r="646" spans="2:11">
      <c r="B646" s="30" t="s">
        <v>5194</v>
      </c>
      <c r="C646" s="30" t="s">
        <v>5511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1329.6</v>
      </c>
      <c r="I646" s="37">
        <v>123</v>
      </c>
      <c r="J646" s="30" t="s">
        <v>84</v>
      </c>
      <c r="K646" s="30" t="s">
        <v>5512</v>
      </c>
    </row>
    <row r="647" spans="2:11">
      <c r="B647" s="30" t="s">
        <v>5194</v>
      </c>
      <c r="C647" s="30" t="s">
        <v>5508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1328.8</v>
      </c>
      <c r="I647" s="37">
        <v>43</v>
      </c>
      <c r="J647" s="30" t="s">
        <v>84</v>
      </c>
      <c r="K647" s="30" t="s">
        <v>5510</v>
      </c>
    </row>
    <row r="648" spans="2:11">
      <c r="B648" s="30" t="s">
        <v>5194</v>
      </c>
      <c r="C648" s="30" t="s">
        <v>5508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1328.8</v>
      </c>
      <c r="I648" s="37">
        <v>112</v>
      </c>
      <c r="J648" s="30" t="s">
        <v>84</v>
      </c>
      <c r="K648" s="30" t="s">
        <v>5509</v>
      </c>
    </row>
    <row r="649" spans="2:11">
      <c r="B649" s="30" t="s">
        <v>5194</v>
      </c>
      <c r="C649" s="30" t="s">
        <v>5505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1328.8</v>
      </c>
      <c r="I649" s="37">
        <v>94</v>
      </c>
      <c r="J649" s="30" t="s">
        <v>84</v>
      </c>
      <c r="K649" s="30" t="s">
        <v>5507</v>
      </c>
    </row>
    <row r="650" spans="2:11">
      <c r="B650" s="30" t="s">
        <v>5194</v>
      </c>
      <c r="C650" s="30" t="s">
        <v>5505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1328.8</v>
      </c>
      <c r="I650" s="37">
        <v>35</v>
      </c>
      <c r="J650" s="30" t="s">
        <v>84</v>
      </c>
      <c r="K650" s="30" t="s">
        <v>5506</v>
      </c>
    </row>
    <row r="651" spans="2:11">
      <c r="B651" s="30" t="s">
        <v>5194</v>
      </c>
      <c r="C651" s="30" t="s">
        <v>5494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1328.8</v>
      </c>
      <c r="I651" s="37">
        <v>2</v>
      </c>
      <c r="J651" s="30" t="s">
        <v>84</v>
      </c>
      <c r="K651" s="30" t="s">
        <v>5504</v>
      </c>
    </row>
    <row r="652" spans="2:11">
      <c r="B652" s="30" t="s">
        <v>5194</v>
      </c>
      <c r="C652" s="30" t="s">
        <v>5494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1328.8</v>
      </c>
      <c r="I652" s="37">
        <v>34</v>
      </c>
      <c r="J652" s="30" t="s">
        <v>84</v>
      </c>
      <c r="K652" s="30" t="s">
        <v>5503</v>
      </c>
    </row>
    <row r="653" spans="2:11">
      <c r="B653" s="30" t="s">
        <v>5194</v>
      </c>
      <c r="C653" s="30" t="s">
        <v>5494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1329</v>
      </c>
      <c r="I653" s="37">
        <v>49</v>
      </c>
      <c r="J653" s="30" t="s">
        <v>84</v>
      </c>
      <c r="K653" s="30" t="s">
        <v>5502</v>
      </c>
    </row>
    <row r="654" spans="2:11">
      <c r="B654" s="30" t="s">
        <v>5194</v>
      </c>
      <c r="C654" s="30" t="s">
        <v>5494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1329</v>
      </c>
      <c r="I654" s="37">
        <v>63</v>
      </c>
      <c r="J654" s="30" t="s">
        <v>84</v>
      </c>
      <c r="K654" s="30" t="s">
        <v>5501</v>
      </c>
    </row>
    <row r="655" spans="2:11">
      <c r="B655" s="30" t="s">
        <v>5194</v>
      </c>
      <c r="C655" s="30" t="s">
        <v>5494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1329.2</v>
      </c>
      <c r="I655" s="37">
        <v>50</v>
      </c>
      <c r="J655" s="30" t="s">
        <v>84</v>
      </c>
      <c r="K655" s="30" t="s">
        <v>5500</v>
      </c>
    </row>
    <row r="656" spans="2:11">
      <c r="B656" s="30" t="s">
        <v>5194</v>
      </c>
      <c r="C656" s="30" t="s">
        <v>5494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1329.2</v>
      </c>
      <c r="I656" s="37">
        <v>50</v>
      </c>
      <c r="J656" s="30" t="s">
        <v>84</v>
      </c>
      <c r="K656" s="30" t="s">
        <v>5499</v>
      </c>
    </row>
    <row r="657" spans="2:11">
      <c r="B657" s="30" t="s">
        <v>5194</v>
      </c>
      <c r="C657" s="30" t="s">
        <v>5494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1329.4</v>
      </c>
      <c r="I657" s="37">
        <v>129</v>
      </c>
      <c r="J657" s="30" t="s">
        <v>84</v>
      </c>
      <c r="K657" s="30" t="s">
        <v>5498</v>
      </c>
    </row>
    <row r="658" spans="2:11">
      <c r="B658" s="30" t="s">
        <v>5194</v>
      </c>
      <c r="C658" s="30" t="s">
        <v>5494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1329.4</v>
      </c>
      <c r="I658" s="37">
        <v>57</v>
      </c>
      <c r="J658" s="30" t="s">
        <v>84</v>
      </c>
      <c r="K658" s="30" t="s">
        <v>5497</v>
      </c>
    </row>
    <row r="659" spans="2:11">
      <c r="B659" s="30" t="s">
        <v>5194</v>
      </c>
      <c r="C659" s="30" t="s">
        <v>5494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1329.4</v>
      </c>
      <c r="I659" s="37">
        <v>3</v>
      </c>
      <c r="J659" s="30" t="s">
        <v>84</v>
      </c>
      <c r="K659" s="30" t="s">
        <v>5496</v>
      </c>
    </row>
    <row r="660" spans="2:11">
      <c r="B660" s="30" t="s">
        <v>5194</v>
      </c>
      <c r="C660" s="30" t="s">
        <v>5494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1329</v>
      </c>
      <c r="I660" s="37">
        <v>43</v>
      </c>
      <c r="J660" s="30" t="s">
        <v>84</v>
      </c>
      <c r="K660" s="30" t="s">
        <v>5495</v>
      </c>
    </row>
    <row r="661" spans="2:11">
      <c r="B661" s="30" t="s">
        <v>5194</v>
      </c>
      <c r="C661" s="30" t="s">
        <v>5489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1328.6</v>
      </c>
      <c r="I661" s="37">
        <v>10</v>
      </c>
      <c r="J661" s="30" t="s">
        <v>84</v>
      </c>
      <c r="K661" s="30" t="s">
        <v>5493</v>
      </c>
    </row>
    <row r="662" spans="2:11">
      <c r="B662" s="30" t="s">
        <v>5194</v>
      </c>
      <c r="C662" s="30" t="s">
        <v>5489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1328.6</v>
      </c>
      <c r="I662" s="37">
        <v>10</v>
      </c>
      <c r="J662" s="30" t="s">
        <v>84</v>
      </c>
      <c r="K662" s="30" t="s">
        <v>5492</v>
      </c>
    </row>
    <row r="663" spans="2:11">
      <c r="B663" s="30" t="s">
        <v>5194</v>
      </c>
      <c r="C663" s="30" t="s">
        <v>5489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1328.6</v>
      </c>
      <c r="I663" s="37">
        <v>47</v>
      </c>
      <c r="J663" s="30" t="s">
        <v>84</v>
      </c>
      <c r="K663" s="30" t="s">
        <v>5491</v>
      </c>
    </row>
    <row r="664" spans="2:11">
      <c r="B664" s="30" t="s">
        <v>5194</v>
      </c>
      <c r="C664" s="30" t="s">
        <v>5489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1328.6</v>
      </c>
      <c r="I664" s="37">
        <v>56</v>
      </c>
      <c r="J664" s="30" t="s">
        <v>84</v>
      </c>
      <c r="K664" s="30" t="s">
        <v>5490</v>
      </c>
    </row>
    <row r="665" spans="2:11">
      <c r="B665" s="30" t="s">
        <v>5194</v>
      </c>
      <c r="C665" s="30" t="s">
        <v>5487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1327</v>
      </c>
      <c r="I665" s="37">
        <v>10</v>
      </c>
      <c r="J665" s="30" t="s">
        <v>84</v>
      </c>
      <c r="K665" s="30" t="s">
        <v>5488</v>
      </c>
    </row>
    <row r="666" spans="2:11">
      <c r="B666" s="30" t="s">
        <v>5194</v>
      </c>
      <c r="C666" s="30" t="s">
        <v>5484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1327</v>
      </c>
      <c r="I666" s="37">
        <v>24</v>
      </c>
      <c r="J666" s="30" t="s">
        <v>84</v>
      </c>
      <c r="K666" s="30" t="s">
        <v>5486</v>
      </c>
    </row>
    <row r="667" spans="2:11">
      <c r="B667" s="30" t="s">
        <v>5194</v>
      </c>
      <c r="C667" s="30" t="s">
        <v>5484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1327</v>
      </c>
      <c r="I667" s="37">
        <v>20</v>
      </c>
      <c r="J667" s="30" t="s">
        <v>84</v>
      </c>
      <c r="K667" s="30" t="s">
        <v>5485</v>
      </c>
    </row>
    <row r="668" spans="2:11">
      <c r="B668" s="30" t="s">
        <v>5194</v>
      </c>
      <c r="C668" s="30" t="s">
        <v>5482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1327</v>
      </c>
      <c r="I668" s="37">
        <v>46</v>
      </c>
      <c r="J668" s="30" t="s">
        <v>84</v>
      </c>
      <c r="K668" s="30" t="s">
        <v>5483</v>
      </c>
    </row>
    <row r="669" spans="2:11">
      <c r="B669" s="30" t="s">
        <v>5194</v>
      </c>
      <c r="C669" s="30" t="s">
        <v>5480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1327</v>
      </c>
      <c r="I669" s="37">
        <v>57</v>
      </c>
      <c r="J669" s="30" t="s">
        <v>84</v>
      </c>
      <c r="K669" s="30" t="s">
        <v>5481</v>
      </c>
    </row>
    <row r="670" spans="2:11">
      <c r="B670" s="30" t="s">
        <v>5194</v>
      </c>
      <c r="C670" s="30" t="s">
        <v>5478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1327.6</v>
      </c>
      <c r="I670" s="37">
        <v>26</v>
      </c>
      <c r="J670" s="30" t="s">
        <v>84</v>
      </c>
      <c r="K670" s="30" t="s">
        <v>5479</v>
      </c>
    </row>
    <row r="671" spans="2:11">
      <c r="B671" s="30" t="s">
        <v>5194</v>
      </c>
      <c r="C671" s="30" t="s">
        <v>5474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1327.4</v>
      </c>
      <c r="I671" s="37">
        <v>27</v>
      </c>
      <c r="J671" s="30" t="s">
        <v>84</v>
      </c>
      <c r="K671" s="30" t="s">
        <v>5477</v>
      </c>
    </row>
    <row r="672" spans="2:11">
      <c r="B672" s="30" t="s">
        <v>5194</v>
      </c>
      <c r="C672" s="30" t="s">
        <v>5474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1327.4</v>
      </c>
      <c r="I672" s="37">
        <v>38</v>
      </c>
      <c r="J672" s="30" t="s">
        <v>84</v>
      </c>
      <c r="K672" s="30" t="s">
        <v>5476</v>
      </c>
    </row>
    <row r="673" spans="2:11">
      <c r="B673" s="30" t="s">
        <v>5194</v>
      </c>
      <c r="C673" s="30" t="s">
        <v>5474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1327.4</v>
      </c>
      <c r="I673" s="37">
        <v>2</v>
      </c>
      <c r="J673" s="30" t="s">
        <v>84</v>
      </c>
      <c r="K673" s="30" t="s">
        <v>5475</v>
      </c>
    </row>
    <row r="674" spans="2:11">
      <c r="B674" s="30" t="s">
        <v>5194</v>
      </c>
      <c r="C674" s="30" t="s">
        <v>5472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1327</v>
      </c>
      <c r="I674" s="37">
        <v>47</v>
      </c>
      <c r="J674" s="30" t="s">
        <v>84</v>
      </c>
      <c r="K674" s="30" t="s">
        <v>5473</v>
      </c>
    </row>
    <row r="675" spans="2:11">
      <c r="B675" s="30" t="s">
        <v>5194</v>
      </c>
      <c r="C675" s="30" t="s">
        <v>5467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1327.4</v>
      </c>
      <c r="I675" s="37">
        <v>34</v>
      </c>
      <c r="J675" s="30" t="s">
        <v>84</v>
      </c>
      <c r="K675" s="30" t="s">
        <v>5471</v>
      </c>
    </row>
    <row r="676" spans="2:11">
      <c r="B676" s="30" t="s">
        <v>5194</v>
      </c>
      <c r="C676" s="30" t="s">
        <v>5467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1327.4</v>
      </c>
      <c r="I676" s="37">
        <v>20</v>
      </c>
      <c r="J676" s="30" t="s">
        <v>84</v>
      </c>
      <c r="K676" s="30" t="s">
        <v>5470</v>
      </c>
    </row>
    <row r="677" spans="2:11">
      <c r="B677" s="30" t="s">
        <v>5194</v>
      </c>
      <c r="C677" s="30" t="s">
        <v>5467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1327.4</v>
      </c>
      <c r="I677" s="37">
        <v>30</v>
      </c>
      <c r="J677" s="30" t="s">
        <v>84</v>
      </c>
      <c r="K677" s="30" t="s">
        <v>5469</v>
      </c>
    </row>
    <row r="678" spans="2:11">
      <c r="B678" s="30" t="s">
        <v>5194</v>
      </c>
      <c r="C678" s="30" t="s">
        <v>5467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1327.4</v>
      </c>
      <c r="I678" s="37">
        <v>46</v>
      </c>
      <c r="J678" s="30" t="s">
        <v>84</v>
      </c>
      <c r="K678" s="30" t="s">
        <v>5468</v>
      </c>
    </row>
    <row r="679" spans="2:11">
      <c r="B679" s="30" t="s">
        <v>5194</v>
      </c>
      <c r="C679" s="30" t="s">
        <v>5465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1327.4</v>
      </c>
      <c r="I679" s="37">
        <v>228</v>
      </c>
      <c r="J679" s="30" t="s">
        <v>84</v>
      </c>
      <c r="K679" s="30" t="s">
        <v>5466</v>
      </c>
    </row>
    <row r="680" spans="2:11">
      <c r="B680" s="30" t="s">
        <v>5194</v>
      </c>
      <c r="C680" s="30" t="s">
        <v>5462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1327.8</v>
      </c>
      <c r="I680" s="37">
        <v>5</v>
      </c>
      <c r="J680" s="30" t="s">
        <v>84</v>
      </c>
      <c r="K680" s="30" t="s">
        <v>5464</v>
      </c>
    </row>
    <row r="681" spans="2:11">
      <c r="B681" s="30" t="s">
        <v>5194</v>
      </c>
      <c r="C681" s="30" t="s">
        <v>5462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1327.8</v>
      </c>
      <c r="I681" s="37">
        <v>59</v>
      </c>
      <c r="J681" s="30" t="s">
        <v>84</v>
      </c>
      <c r="K681" s="30" t="s">
        <v>5463</v>
      </c>
    </row>
    <row r="682" spans="2:11">
      <c r="B682" s="30" t="s">
        <v>5194</v>
      </c>
      <c r="C682" s="30" t="s">
        <v>5459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1327.2</v>
      </c>
      <c r="I682" s="37">
        <v>40</v>
      </c>
      <c r="J682" s="30" t="s">
        <v>84</v>
      </c>
      <c r="K682" s="30" t="s">
        <v>5461</v>
      </c>
    </row>
    <row r="683" spans="2:11">
      <c r="B683" s="30" t="s">
        <v>5194</v>
      </c>
      <c r="C683" s="30" t="s">
        <v>5459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1327.2</v>
      </c>
      <c r="I683" s="37">
        <v>48</v>
      </c>
      <c r="J683" s="30" t="s">
        <v>84</v>
      </c>
      <c r="K683" s="30" t="s">
        <v>5460</v>
      </c>
    </row>
    <row r="684" spans="2:11">
      <c r="B684" s="30" t="s">
        <v>5194</v>
      </c>
      <c r="C684" s="30" t="s">
        <v>5457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1327</v>
      </c>
      <c r="I684" s="37">
        <v>46</v>
      </c>
      <c r="J684" s="30" t="s">
        <v>84</v>
      </c>
      <c r="K684" s="30" t="s">
        <v>5458</v>
      </c>
    </row>
    <row r="685" spans="2:11">
      <c r="B685" s="30" t="s">
        <v>5194</v>
      </c>
      <c r="C685" s="30" t="s">
        <v>5454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1327</v>
      </c>
      <c r="I685" s="37">
        <v>174</v>
      </c>
      <c r="J685" s="30" t="s">
        <v>84</v>
      </c>
      <c r="K685" s="30" t="s">
        <v>5456</v>
      </c>
    </row>
    <row r="686" spans="2:11">
      <c r="B686" s="30" t="s">
        <v>5194</v>
      </c>
      <c r="C686" s="30" t="s">
        <v>5454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1327</v>
      </c>
      <c r="I686" s="37">
        <v>39</v>
      </c>
      <c r="J686" s="30" t="s">
        <v>84</v>
      </c>
      <c r="K686" s="30" t="s">
        <v>5455</v>
      </c>
    </row>
    <row r="687" spans="2:11">
      <c r="B687" s="30" t="s">
        <v>5194</v>
      </c>
      <c r="C687" s="30" t="s">
        <v>5451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1327.2</v>
      </c>
      <c r="I687" s="37">
        <v>47</v>
      </c>
      <c r="J687" s="30" t="s">
        <v>84</v>
      </c>
      <c r="K687" s="30" t="s">
        <v>5453</v>
      </c>
    </row>
    <row r="688" spans="2:11">
      <c r="B688" s="30" t="s">
        <v>5194</v>
      </c>
      <c r="C688" s="30" t="s">
        <v>5451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1327</v>
      </c>
      <c r="I688" s="37">
        <v>153</v>
      </c>
      <c r="J688" s="30" t="s">
        <v>84</v>
      </c>
      <c r="K688" s="30" t="s">
        <v>5452</v>
      </c>
    </row>
    <row r="689" spans="2:11">
      <c r="B689" s="30" t="s">
        <v>5194</v>
      </c>
      <c r="C689" s="30" t="s">
        <v>2368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1327</v>
      </c>
      <c r="I689" s="37">
        <v>32</v>
      </c>
      <c r="J689" s="30" t="s">
        <v>84</v>
      </c>
      <c r="K689" s="30" t="s">
        <v>5450</v>
      </c>
    </row>
    <row r="690" spans="2:11">
      <c r="B690" s="30" t="s">
        <v>5194</v>
      </c>
      <c r="C690" s="30" t="s">
        <v>5446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1326.4</v>
      </c>
      <c r="I690" s="37">
        <v>71</v>
      </c>
      <c r="J690" s="30" t="s">
        <v>84</v>
      </c>
      <c r="K690" s="30" t="s">
        <v>5449</v>
      </c>
    </row>
    <row r="691" spans="2:11">
      <c r="B691" s="30" t="s">
        <v>5194</v>
      </c>
      <c r="C691" s="30" t="s">
        <v>5446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1326.4</v>
      </c>
      <c r="I691" s="37">
        <v>35</v>
      </c>
      <c r="J691" s="30" t="s">
        <v>84</v>
      </c>
      <c r="K691" s="30" t="s">
        <v>5448</v>
      </c>
    </row>
    <row r="692" spans="2:11">
      <c r="B692" s="30" t="s">
        <v>5194</v>
      </c>
      <c r="C692" s="30" t="s">
        <v>5446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1326.4</v>
      </c>
      <c r="I692" s="37">
        <v>97</v>
      </c>
      <c r="J692" s="30" t="s">
        <v>84</v>
      </c>
      <c r="K692" s="30" t="s">
        <v>5447</v>
      </c>
    </row>
    <row r="693" spans="2:11">
      <c r="B693" s="30" t="s">
        <v>5194</v>
      </c>
      <c r="C693" s="30" t="s">
        <v>5444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1326.4</v>
      </c>
      <c r="I693" s="37">
        <v>7</v>
      </c>
      <c r="J693" s="30" t="s">
        <v>84</v>
      </c>
      <c r="K693" s="30" t="s">
        <v>5445</v>
      </c>
    </row>
    <row r="694" spans="2:11">
      <c r="B694" s="30" t="s">
        <v>5194</v>
      </c>
      <c r="C694" s="30" t="s">
        <v>5439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1325.6</v>
      </c>
      <c r="I694" s="37">
        <v>59</v>
      </c>
      <c r="J694" s="30" t="s">
        <v>84</v>
      </c>
      <c r="K694" s="30" t="s">
        <v>5443</v>
      </c>
    </row>
    <row r="695" spans="2:11">
      <c r="B695" s="30" t="s">
        <v>5194</v>
      </c>
      <c r="C695" s="30" t="s">
        <v>5439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1325.6</v>
      </c>
      <c r="I695" s="37">
        <v>60</v>
      </c>
      <c r="J695" s="30" t="s">
        <v>84</v>
      </c>
      <c r="K695" s="30" t="s">
        <v>5442</v>
      </c>
    </row>
    <row r="696" spans="2:11">
      <c r="B696" s="30" t="s">
        <v>5194</v>
      </c>
      <c r="C696" s="30" t="s">
        <v>5439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1325.6</v>
      </c>
      <c r="I696" s="37">
        <v>46</v>
      </c>
      <c r="J696" s="30" t="s">
        <v>84</v>
      </c>
      <c r="K696" s="30" t="s">
        <v>5441</v>
      </c>
    </row>
    <row r="697" spans="2:11">
      <c r="B697" s="30" t="s">
        <v>5194</v>
      </c>
      <c r="C697" s="30" t="s">
        <v>5439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1325.6</v>
      </c>
      <c r="I697" s="37">
        <v>3</v>
      </c>
      <c r="J697" s="30" t="s">
        <v>84</v>
      </c>
      <c r="K697" s="30" t="s">
        <v>5440</v>
      </c>
    </row>
    <row r="698" spans="2:11">
      <c r="B698" s="30" t="s">
        <v>5194</v>
      </c>
      <c r="C698" s="30" t="s">
        <v>5437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1325.6</v>
      </c>
      <c r="I698" s="37">
        <v>39</v>
      </c>
      <c r="J698" s="30" t="s">
        <v>84</v>
      </c>
      <c r="K698" s="30" t="s">
        <v>5438</v>
      </c>
    </row>
    <row r="699" spans="2:11">
      <c r="B699" s="30" t="s">
        <v>5194</v>
      </c>
      <c r="C699" s="30" t="s">
        <v>5435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1325.6</v>
      </c>
      <c r="I699" s="37">
        <v>46</v>
      </c>
      <c r="J699" s="30" t="s">
        <v>84</v>
      </c>
      <c r="K699" s="30" t="s">
        <v>5436</v>
      </c>
    </row>
    <row r="700" spans="2:11">
      <c r="B700" s="30" t="s">
        <v>5194</v>
      </c>
      <c r="C700" s="30" t="s">
        <v>5431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1324.4</v>
      </c>
      <c r="I700" s="37">
        <v>14</v>
      </c>
      <c r="J700" s="30" t="s">
        <v>84</v>
      </c>
      <c r="K700" s="30" t="s">
        <v>5434</v>
      </c>
    </row>
    <row r="701" spans="2:11">
      <c r="B701" s="30" t="s">
        <v>5194</v>
      </c>
      <c r="C701" s="30" t="s">
        <v>5431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1324.4</v>
      </c>
      <c r="I701" s="37">
        <v>48</v>
      </c>
      <c r="J701" s="30" t="s">
        <v>84</v>
      </c>
      <c r="K701" s="30" t="s">
        <v>5433</v>
      </c>
    </row>
    <row r="702" spans="2:11">
      <c r="B702" s="30" t="s">
        <v>5194</v>
      </c>
      <c r="C702" s="30" t="s">
        <v>5431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1324</v>
      </c>
      <c r="I702" s="37">
        <v>63</v>
      </c>
      <c r="J702" s="30" t="s">
        <v>84</v>
      </c>
      <c r="K702" s="30" t="s">
        <v>5432</v>
      </c>
    </row>
    <row r="703" spans="2:11">
      <c r="B703" s="30" t="s">
        <v>5194</v>
      </c>
      <c r="C703" s="30" t="s">
        <v>5427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1323.4</v>
      </c>
      <c r="I703" s="37">
        <v>13</v>
      </c>
      <c r="J703" s="30" t="s">
        <v>84</v>
      </c>
      <c r="K703" s="30" t="s">
        <v>5430</v>
      </c>
    </row>
    <row r="704" spans="2:11">
      <c r="B704" s="30" t="s">
        <v>5194</v>
      </c>
      <c r="C704" s="30" t="s">
        <v>5427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1323.4</v>
      </c>
      <c r="I704" s="37">
        <v>36</v>
      </c>
      <c r="J704" s="30" t="s">
        <v>84</v>
      </c>
      <c r="K704" s="30" t="s">
        <v>5429</v>
      </c>
    </row>
    <row r="705" spans="2:11">
      <c r="B705" s="30" t="s">
        <v>5194</v>
      </c>
      <c r="C705" s="30" t="s">
        <v>5427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1323.4</v>
      </c>
      <c r="I705" s="37">
        <v>60</v>
      </c>
      <c r="J705" s="30" t="s">
        <v>84</v>
      </c>
      <c r="K705" s="30" t="s">
        <v>5428</v>
      </c>
    </row>
    <row r="706" spans="2:11">
      <c r="B706" s="30" t="s">
        <v>5194</v>
      </c>
      <c r="C706" s="30" t="s">
        <v>5425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1323.2</v>
      </c>
      <c r="I706" s="37">
        <v>46</v>
      </c>
      <c r="J706" s="30" t="s">
        <v>84</v>
      </c>
      <c r="K706" s="30" t="s">
        <v>5426</v>
      </c>
    </row>
    <row r="707" spans="2:11">
      <c r="B707" s="30" t="s">
        <v>5194</v>
      </c>
      <c r="C707" s="30" t="s">
        <v>5418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1323.2</v>
      </c>
      <c r="I707" s="37">
        <v>30</v>
      </c>
      <c r="J707" s="30" t="s">
        <v>84</v>
      </c>
      <c r="K707" s="30" t="s">
        <v>5424</v>
      </c>
    </row>
    <row r="708" spans="2:11">
      <c r="B708" s="30" t="s">
        <v>5194</v>
      </c>
      <c r="C708" s="30" t="s">
        <v>5418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1323.2</v>
      </c>
      <c r="I708" s="37">
        <v>35</v>
      </c>
      <c r="J708" s="30" t="s">
        <v>84</v>
      </c>
      <c r="K708" s="30" t="s">
        <v>5423</v>
      </c>
    </row>
    <row r="709" spans="2:11">
      <c r="B709" s="30" t="s">
        <v>5194</v>
      </c>
      <c r="C709" s="30" t="s">
        <v>5418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1323.2</v>
      </c>
      <c r="I709" s="37">
        <v>29</v>
      </c>
      <c r="J709" s="30" t="s">
        <v>84</v>
      </c>
      <c r="K709" s="30" t="s">
        <v>5422</v>
      </c>
    </row>
    <row r="710" spans="2:11">
      <c r="B710" s="30" t="s">
        <v>5194</v>
      </c>
      <c r="C710" s="30" t="s">
        <v>5418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1323.2</v>
      </c>
      <c r="I710" s="37">
        <v>21</v>
      </c>
      <c r="J710" s="30" t="s">
        <v>84</v>
      </c>
      <c r="K710" s="30" t="s">
        <v>5421</v>
      </c>
    </row>
    <row r="711" spans="2:11">
      <c r="B711" s="30" t="s">
        <v>5194</v>
      </c>
      <c r="C711" s="30" t="s">
        <v>5418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1323.4</v>
      </c>
      <c r="I711" s="37">
        <v>50</v>
      </c>
      <c r="J711" s="30" t="s">
        <v>84</v>
      </c>
      <c r="K711" s="30" t="s">
        <v>5420</v>
      </c>
    </row>
    <row r="712" spans="2:11">
      <c r="B712" s="30" t="s">
        <v>5194</v>
      </c>
      <c r="C712" s="30" t="s">
        <v>5418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1323.2</v>
      </c>
      <c r="I712" s="37">
        <v>61</v>
      </c>
      <c r="J712" s="30" t="s">
        <v>84</v>
      </c>
      <c r="K712" s="30" t="s">
        <v>5419</v>
      </c>
    </row>
    <row r="713" spans="2:11">
      <c r="B713" s="30" t="s">
        <v>5194</v>
      </c>
      <c r="C713" s="30" t="s">
        <v>5416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1323.4</v>
      </c>
      <c r="I713" s="37">
        <v>81</v>
      </c>
      <c r="J713" s="30" t="s">
        <v>84</v>
      </c>
      <c r="K713" s="30" t="s">
        <v>5417</v>
      </c>
    </row>
    <row r="714" spans="2:11">
      <c r="B714" s="30" t="s">
        <v>5194</v>
      </c>
      <c r="C714" s="30" t="s">
        <v>5413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1322.4</v>
      </c>
      <c r="I714" s="37">
        <v>50</v>
      </c>
      <c r="J714" s="30" t="s">
        <v>84</v>
      </c>
      <c r="K714" s="30" t="s">
        <v>5415</v>
      </c>
    </row>
    <row r="715" spans="2:11">
      <c r="B715" s="30" t="s">
        <v>5194</v>
      </c>
      <c r="C715" s="30" t="s">
        <v>5413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1322.2</v>
      </c>
      <c r="I715" s="37">
        <v>38</v>
      </c>
      <c r="J715" s="30" t="s">
        <v>84</v>
      </c>
      <c r="K715" s="30" t="s">
        <v>5414</v>
      </c>
    </row>
    <row r="716" spans="2:11">
      <c r="B716" s="30" t="s">
        <v>5194</v>
      </c>
      <c r="C716" s="30" t="s">
        <v>2358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1322</v>
      </c>
      <c r="I716" s="37">
        <v>5</v>
      </c>
      <c r="J716" s="30" t="s">
        <v>84</v>
      </c>
      <c r="K716" s="30" t="s">
        <v>5412</v>
      </c>
    </row>
    <row r="717" spans="2:11">
      <c r="B717" s="30" t="s">
        <v>5194</v>
      </c>
      <c r="C717" s="30" t="s">
        <v>2358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1322</v>
      </c>
      <c r="I717" s="37">
        <v>14</v>
      </c>
      <c r="J717" s="30" t="s">
        <v>84</v>
      </c>
      <c r="K717" s="30" t="s">
        <v>5411</v>
      </c>
    </row>
    <row r="718" spans="2:11">
      <c r="B718" s="30" t="s">
        <v>5194</v>
      </c>
      <c r="C718" s="30" t="s">
        <v>2358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1322</v>
      </c>
      <c r="I718" s="37">
        <v>24</v>
      </c>
      <c r="J718" s="30" t="s">
        <v>84</v>
      </c>
      <c r="K718" s="30" t="s">
        <v>5410</v>
      </c>
    </row>
    <row r="719" spans="2:11">
      <c r="B719" s="30" t="s">
        <v>5194</v>
      </c>
      <c r="C719" s="30" t="s">
        <v>5408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1321.2</v>
      </c>
      <c r="I719" s="37">
        <v>6</v>
      </c>
      <c r="J719" s="30" t="s">
        <v>84</v>
      </c>
      <c r="K719" s="30" t="s">
        <v>5409</v>
      </c>
    </row>
    <row r="720" spans="2:11">
      <c r="B720" s="30" t="s">
        <v>5194</v>
      </c>
      <c r="C720" s="30" t="s">
        <v>5404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1321.2</v>
      </c>
      <c r="I720" s="37">
        <v>30</v>
      </c>
      <c r="J720" s="30" t="s">
        <v>84</v>
      </c>
      <c r="K720" s="30" t="s">
        <v>5407</v>
      </c>
    </row>
    <row r="721" spans="2:11">
      <c r="B721" s="30" t="s">
        <v>5194</v>
      </c>
      <c r="C721" s="30" t="s">
        <v>5404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1321.2</v>
      </c>
      <c r="I721" s="37">
        <v>8</v>
      </c>
      <c r="J721" s="30" t="s">
        <v>84</v>
      </c>
      <c r="K721" s="30" t="s">
        <v>5406</v>
      </c>
    </row>
    <row r="722" spans="2:11">
      <c r="B722" s="30" t="s">
        <v>5194</v>
      </c>
      <c r="C722" s="30" t="s">
        <v>5404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1321.2</v>
      </c>
      <c r="I722" s="37">
        <v>10</v>
      </c>
      <c r="J722" s="30" t="s">
        <v>84</v>
      </c>
      <c r="K722" s="30" t="s">
        <v>5405</v>
      </c>
    </row>
    <row r="723" spans="2:11">
      <c r="B723" s="30" t="s">
        <v>5194</v>
      </c>
      <c r="C723" s="30" t="s">
        <v>5402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1321.2</v>
      </c>
      <c r="I723" s="37">
        <v>10</v>
      </c>
      <c r="J723" s="30" t="s">
        <v>84</v>
      </c>
      <c r="K723" s="30" t="s">
        <v>5403</v>
      </c>
    </row>
    <row r="724" spans="2:11">
      <c r="B724" s="30" t="s">
        <v>5194</v>
      </c>
      <c r="C724" s="30" t="s">
        <v>5399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1321.6</v>
      </c>
      <c r="I724" s="37">
        <v>17</v>
      </c>
      <c r="J724" s="30" t="s">
        <v>84</v>
      </c>
      <c r="K724" s="30" t="s">
        <v>5401</v>
      </c>
    </row>
    <row r="725" spans="2:11">
      <c r="B725" s="30" t="s">
        <v>5194</v>
      </c>
      <c r="C725" s="30" t="s">
        <v>5399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1321.6</v>
      </c>
      <c r="I725" s="37">
        <v>10</v>
      </c>
      <c r="J725" s="30" t="s">
        <v>84</v>
      </c>
      <c r="K725" s="30" t="s">
        <v>5400</v>
      </c>
    </row>
    <row r="726" spans="2:11">
      <c r="B726" s="30" t="s">
        <v>5194</v>
      </c>
      <c r="C726" s="30" t="s">
        <v>5397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1320.8</v>
      </c>
      <c r="I726" s="37">
        <v>10</v>
      </c>
      <c r="J726" s="30" t="s">
        <v>84</v>
      </c>
      <c r="K726" s="30" t="s">
        <v>5398</v>
      </c>
    </row>
    <row r="727" spans="2:11">
      <c r="B727" s="30" t="s">
        <v>5194</v>
      </c>
      <c r="C727" s="30" t="s">
        <v>5393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1321.8</v>
      </c>
      <c r="I727" s="37">
        <v>39</v>
      </c>
      <c r="J727" s="30" t="s">
        <v>84</v>
      </c>
      <c r="K727" s="30" t="s">
        <v>5396</v>
      </c>
    </row>
    <row r="728" spans="2:11">
      <c r="B728" s="30" t="s">
        <v>5194</v>
      </c>
      <c r="C728" s="30" t="s">
        <v>5393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1322.2</v>
      </c>
      <c r="I728" s="37">
        <v>40</v>
      </c>
      <c r="J728" s="30" t="s">
        <v>84</v>
      </c>
      <c r="K728" s="30" t="s">
        <v>5395</v>
      </c>
    </row>
    <row r="729" spans="2:11">
      <c r="B729" s="30" t="s">
        <v>5194</v>
      </c>
      <c r="C729" s="30" t="s">
        <v>5393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1322.2</v>
      </c>
      <c r="I729" s="37">
        <v>10</v>
      </c>
      <c r="J729" s="30" t="s">
        <v>84</v>
      </c>
      <c r="K729" s="30" t="s">
        <v>5394</v>
      </c>
    </row>
    <row r="730" spans="2:11">
      <c r="B730" s="30" t="s">
        <v>5194</v>
      </c>
      <c r="C730" s="30" t="s">
        <v>5391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1324.2</v>
      </c>
      <c r="I730" s="37">
        <v>1</v>
      </c>
      <c r="J730" s="30" t="s">
        <v>84</v>
      </c>
      <c r="K730" s="30" t="s">
        <v>5392</v>
      </c>
    </row>
    <row r="731" spans="2:11">
      <c r="B731" s="30" t="s">
        <v>5194</v>
      </c>
      <c r="C731" s="30" t="s">
        <v>5389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1324.2</v>
      </c>
      <c r="I731" s="37">
        <v>35</v>
      </c>
      <c r="J731" s="30" t="s">
        <v>84</v>
      </c>
      <c r="K731" s="30" t="s">
        <v>5390</v>
      </c>
    </row>
    <row r="732" spans="2:11">
      <c r="B732" s="30" t="s">
        <v>5194</v>
      </c>
      <c r="C732" s="30" t="s">
        <v>5387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1324.2</v>
      </c>
      <c r="I732" s="37">
        <v>36</v>
      </c>
      <c r="J732" s="30" t="s">
        <v>84</v>
      </c>
      <c r="K732" s="30" t="s">
        <v>5388</v>
      </c>
    </row>
    <row r="733" spans="2:11">
      <c r="B733" s="30" t="s">
        <v>5194</v>
      </c>
      <c r="C733" s="30" t="s">
        <v>5385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1323</v>
      </c>
      <c r="I733" s="37">
        <v>36</v>
      </c>
      <c r="J733" s="30" t="s">
        <v>84</v>
      </c>
      <c r="K733" s="30" t="s">
        <v>5386</v>
      </c>
    </row>
    <row r="734" spans="2:11">
      <c r="B734" s="30" t="s">
        <v>5194</v>
      </c>
      <c r="C734" s="30" t="s">
        <v>5383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1322.8</v>
      </c>
      <c r="I734" s="37">
        <v>37</v>
      </c>
      <c r="J734" s="30" t="s">
        <v>84</v>
      </c>
      <c r="K734" s="30" t="s">
        <v>5384</v>
      </c>
    </row>
    <row r="735" spans="2:11">
      <c r="B735" s="30" t="s">
        <v>5194</v>
      </c>
      <c r="C735" s="30" t="s">
        <v>5381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1323</v>
      </c>
      <c r="I735" s="37">
        <v>40</v>
      </c>
      <c r="J735" s="30" t="s">
        <v>84</v>
      </c>
      <c r="K735" s="30" t="s">
        <v>5382</v>
      </c>
    </row>
    <row r="736" spans="2:11">
      <c r="B736" s="30" t="s">
        <v>5194</v>
      </c>
      <c r="C736" s="30" t="s">
        <v>5378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1323.2</v>
      </c>
      <c r="I736" s="37">
        <v>9</v>
      </c>
      <c r="J736" s="30" t="s">
        <v>84</v>
      </c>
      <c r="K736" s="30" t="s">
        <v>5380</v>
      </c>
    </row>
    <row r="737" spans="2:11">
      <c r="B737" s="30" t="s">
        <v>5194</v>
      </c>
      <c r="C737" s="30" t="s">
        <v>5378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1323.2</v>
      </c>
      <c r="I737" s="37">
        <v>26</v>
      </c>
      <c r="J737" s="30" t="s">
        <v>84</v>
      </c>
      <c r="K737" s="30" t="s">
        <v>5379</v>
      </c>
    </row>
    <row r="738" spans="2:11">
      <c r="B738" s="30" t="s">
        <v>5194</v>
      </c>
      <c r="C738" s="30" t="s">
        <v>5376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1323.2</v>
      </c>
      <c r="I738" s="37">
        <v>49</v>
      </c>
      <c r="J738" s="30" t="s">
        <v>84</v>
      </c>
      <c r="K738" s="30" t="s">
        <v>5377</v>
      </c>
    </row>
    <row r="739" spans="2:11">
      <c r="B739" s="30" t="s">
        <v>5194</v>
      </c>
      <c r="C739" s="30" t="s">
        <v>5374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1323.2</v>
      </c>
      <c r="I739" s="37">
        <v>41</v>
      </c>
      <c r="J739" s="30" t="s">
        <v>84</v>
      </c>
      <c r="K739" s="30" t="s">
        <v>5375</v>
      </c>
    </row>
    <row r="740" spans="2:11">
      <c r="B740" s="30" t="s">
        <v>5194</v>
      </c>
      <c r="C740" s="30" t="s">
        <v>5372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1323.4</v>
      </c>
      <c r="I740" s="37">
        <v>45</v>
      </c>
      <c r="J740" s="30" t="s">
        <v>84</v>
      </c>
      <c r="K740" s="30" t="s">
        <v>5373</v>
      </c>
    </row>
    <row r="741" spans="2:11">
      <c r="B741" s="30" t="s">
        <v>5194</v>
      </c>
      <c r="C741" s="30" t="s">
        <v>5370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1323.6</v>
      </c>
      <c r="I741" s="37">
        <v>45</v>
      </c>
      <c r="J741" s="30" t="s">
        <v>84</v>
      </c>
      <c r="K741" s="30" t="s">
        <v>5371</v>
      </c>
    </row>
    <row r="742" spans="2:11">
      <c r="B742" s="30" t="s">
        <v>5194</v>
      </c>
      <c r="C742" s="30" t="s">
        <v>5367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1322.4</v>
      </c>
      <c r="I742" s="37">
        <v>49</v>
      </c>
      <c r="J742" s="30" t="s">
        <v>84</v>
      </c>
      <c r="K742" s="30" t="s">
        <v>5369</v>
      </c>
    </row>
    <row r="743" spans="2:11">
      <c r="B743" s="30" t="s">
        <v>5194</v>
      </c>
      <c r="C743" s="30" t="s">
        <v>5367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1322.8</v>
      </c>
      <c r="I743" s="37">
        <v>48</v>
      </c>
      <c r="J743" s="30" t="s">
        <v>84</v>
      </c>
      <c r="K743" s="30" t="s">
        <v>5368</v>
      </c>
    </row>
    <row r="744" spans="2:11">
      <c r="B744" s="30" t="s">
        <v>5194</v>
      </c>
      <c r="C744" s="30" t="s">
        <v>5363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1322.8</v>
      </c>
      <c r="I744" s="37">
        <v>45</v>
      </c>
      <c r="J744" s="30" t="s">
        <v>84</v>
      </c>
      <c r="K744" s="30" t="s">
        <v>5366</v>
      </c>
    </row>
    <row r="745" spans="2:11">
      <c r="B745" s="30" t="s">
        <v>5194</v>
      </c>
      <c r="C745" s="30" t="s">
        <v>5363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1323</v>
      </c>
      <c r="I745" s="37">
        <v>12</v>
      </c>
      <c r="J745" s="30" t="s">
        <v>84</v>
      </c>
      <c r="K745" s="30" t="s">
        <v>5365</v>
      </c>
    </row>
    <row r="746" spans="2:11">
      <c r="B746" s="30" t="s">
        <v>5194</v>
      </c>
      <c r="C746" s="30" t="s">
        <v>5363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1323</v>
      </c>
      <c r="I746" s="37">
        <v>40</v>
      </c>
      <c r="J746" s="30" t="s">
        <v>84</v>
      </c>
      <c r="K746" s="30" t="s">
        <v>5364</v>
      </c>
    </row>
    <row r="747" spans="2:11">
      <c r="B747" s="30" t="s">
        <v>5194</v>
      </c>
      <c r="C747" s="30" t="s">
        <v>5361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1321.6</v>
      </c>
      <c r="I747" s="37">
        <v>35</v>
      </c>
      <c r="J747" s="30" t="s">
        <v>84</v>
      </c>
      <c r="K747" s="30" t="s">
        <v>5362</v>
      </c>
    </row>
    <row r="748" spans="2:11">
      <c r="B748" s="30" t="s">
        <v>5194</v>
      </c>
      <c r="C748" s="30" t="s">
        <v>5359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1322</v>
      </c>
      <c r="I748" s="37">
        <v>45</v>
      </c>
      <c r="J748" s="30" t="s">
        <v>84</v>
      </c>
      <c r="K748" s="30" t="s">
        <v>5360</v>
      </c>
    </row>
    <row r="749" spans="2:11">
      <c r="B749" s="30" t="s">
        <v>5194</v>
      </c>
      <c r="C749" s="30" t="s">
        <v>5357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1322.2</v>
      </c>
      <c r="I749" s="37">
        <v>44</v>
      </c>
      <c r="J749" s="30" t="s">
        <v>84</v>
      </c>
      <c r="K749" s="30" t="s">
        <v>5358</v>
      </c>
    </row>
    <row r="750" spans="2:11">
      <c r="B750" s="30" t="s">
        <v>5194</v>
      </c>
      <c r="C750" s="30" t="s">
        <v>2310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1322.2</v>
      </c>
      <c r="I750" s="37">
        <v>36</v>
      </c>
      <c r="J750" s="30" t="s">
        <v>84</v>
      </c>
      <c r="K750" s="30" t="s">
        <v>5356</v>
      </c>
    </row>
    <row r="751" spans="2:11">
      <c r="B751" s="30" t="s">
        <v>5194</v>
      </c>
      <c r="C751" s="30" t="s">
        <v>5354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1322.4</v>
      </c>
      <c r="I751" s="37">
        <v>75</v>
      </c>
      <c r="J751" s="30" t="s">
        <v>84</v>
      </c>
      <c r="K751" s="30" t="s">
        <v>5355</v>
      </c>
    </row>
    <row r="752" spans="2:11">
      <c r="B752" s="30" t="s">
        <v>5194</v>
      </c>
      <c r="C752" s="30" t="s">
        <v>5352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1322.6</v>
      </c>
      <c r="I752" s="37">
        <v>35</v>
      </c>
      <c r="J752" s="30" t="s">
        <v>84</v>
      </c>
      <c r="K752" s="30" t="s">
        <v>5353</v>
      </c>
    </row>
    <row r="753" spans="2:11">
      <c r="B753" s="30" t="s">
        <v>5194</v>
      </c>
      <c r="C753" s="30" t="s">
        <v>5350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1322</v>
      </c>
      <c r="I753" s="37">
        <v>38</v>
      </c>
      <c r="J753" s="30" t="s">
        <v>84</v>
      </c>
      <c r="K753" s="30" t="s">
        <v>5351</v>
      </c>
    </row>
    <row r="754" spans="2:11">
      <c r="B754" s="30" t="s">
        <v>5194</v>
      </c>
      <c r="C754" s="30" t="s">
        <v>5348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1321</v>
      </c>
      <c r="I754" s="37">
        <v>36</v>
      </c>
      <c r="J754" s="30" t="s">
        <v>84</v>
      </c>
      <c r="K754" s="30" t="s">
        <v>5349</v>
      </c>
    </row>
    <row r="755" spans="2:11">
      <c r="B755" s="30" t="s">
        <v>5194</v>
      </c>
      <c r="C755" s="30" t="s">
        <v>5345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1321.2</v>
      </c>
      <c r="I755" s="37">
        <v>20</v>
      </c>
      <c r="J755" s="30" t="s">
        <v>84</v>
      </c>
      <c r="K755" s="30" t="s">
        <v>5347</v>
      </c>
    </row>
    <row r="756" spans="2:11">
      <c r="B756" s="30" t="s">
        <v>5194</v>
      </c>
      <c r="C756" s="30" t="s">
        <v>5345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1321.2</v>
      </c>
      <c r="I756" s="37">
        <v>19</v>
      </c>
      <c r="J756" s="30" t="s">
        <v>84</v>
      </c>
      <c r="K756" s="30" t="s">
        <v>5346</v>
      </c>
    </row>
    <row r="757" spans="2:11">
      <c r="B757" s="30" t="s">
        <v>5194</v>
      </c>
      <c r="C757" s="30" t="s">
        <v>5343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1321.4</v>
      </c>
      <c r="I757" s="37">
        <v>35</v>
      </c>
      <c r="J757" s="30" t="s">
        <v>84</v>
      </c>
      <c r="K757" s="30" t="s">
        <v>5344</v>
      </c>
    </row>
    <row r="758" spans="2:11">
      <c r="B758" s="30" t="s">
        <v>5194</v>
      </c>
      <c r="C758" s="30" t="s">
        <v>5341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1321.6</v>
      </c>
      <c r="I758" s="37">
        <v>35</v>
      </c>
      <c r="J758" s="30" t="s">
        <v>84</v>
      </c>
      <c r="K758" s="30" t="s">
        <v>5342</v>
      </c>
    </row>
    <row r="759" spans="2:11">
      <c r="B759" s="30" t="s">
        <v>5194</v>
      </c>
      <c r="C759" s="30" t="s">
        <v>5339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1322</v>
      </c>
      <c r="I759" s="37">
        <v>71</v>
      </c>
      <c r="J759" s="30" t="s">
        <v>84</v>
      </c>
      <c r="K759" s="30" t="s">
        <v>5340</v>
      </c>
    </row>
    <row r="760" spans="2:11">
      <c r="B760" s="30" t="s">
        <v>5194</v>
      </c>
      <c r="C760" s="30" t="s">
        <v>5337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1321.2</v>
      </c>
      <c r="I760" s="37">
        <v>40</v>
      </c>
      <c r="J760" s="30" t="s">
        <v>84</v>
      </c>
      <c r="K760" s="30" t="s">
        <v>5338</v>
      </c>
    </row>
    <row r="761" spans="2:11">
      <c r="B761" s="30" t="s">
        <v>5194</v>
      </c>
      <c r="C761" s="30" t="s">
        <v>5335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1321.6</v>
      </c>
      <c r="I761" s="37">
        <v>41</v>
      </c>
      <c r="J761" s="30" t="s">
        <v>84</v>
      </c>
      <c r="K761" s="30" t="s">
        <v>5336</v>
      </c>
    </row>
    <row r="762" spans="2:11">
      <c r="B762" s="30" t="s">
        <v>5194</v>
      </c>
      <c r="C762" s="30" t="s">
        <v>489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1321.8</v>
      </c>
      <c r="I762" s="37">
        <v>35</v>
      </c>
      <c r="J762" s="30" t="s">
        <v>84</v>
      </c>
      <c r="K762" s="30" t="s">
        <v>5334</v>
      </c>
    </row>
    <row r="763" spans="2:11">
      <c r="B763" s="30" t="s">
        <v>5194</v>
      </c>
      <c r="C763" s="30" t="s">
        <v>2286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1322</v>
      </c>
      <c r="I763" s="37">
        <v>57</v>
      </c>
      <c r="J763" s="30" t="s">
        <v>84</v>
      </c>
      <c r="K763" s="30" t="s">
        <v>5333</v>
      </c>
    </row>
    <row r="764" spans="2:11">
      <c r="B764" s="30" t="s">
        <v>5194</v>
      </c>
      <c r="C764" s="30" t="s">
        <v>5331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1320.6</v>
      </c>
      <c r="I764" s="37">
        <v>39</v>
      </c>
      <c r="J764" s="30" t="s">
        <v>84</v>
      </c>
      <c r="K764" s="30" t="s">
        <v>5332</v>
      </c>
    </row>
    <row r="765" spans="2:11">
      <c r="B765" s="30" t="s">
        <v>5194</v>
      </c>
      <c r="C765" s="30" t="s">
        <v>5328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1320.6</v>
      </c>
      <c r="I765" s="37">
        <v>37</v>
      </c>
      <c r="J765" s="30" t="s">
        <v>84</v>
      </c>
      <c r="K765" s="30" t="s">
        <v>5330</v>
      </c>
    </row>
    <row r="766" spans="2:11">
      <c r="B766" s="30" t="s">
        <v>5194</v>
      </c>
      <c r="C766" s="30" t="s">
        <v>5328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1320.8</v>
      </c>
      <c r="I766" s="37">
        <v>44</v>
      </c>
      <c r="J766" s="30" t="s">
        <v>84</v>
      </c>
      <c r="K766" s="30" t="s">
        <v>5329</v>
      </c>
    </row>
    <row r="767" spans="2:11">
      <c r="B767" s="30" t="s">
        <v>5194</v>
      </c>
      <c r="C767" s="30" t="s">
        <v>5325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1320</v>
      </c>
      <c r="I767" s="37">
        <v>44</v>
      </c>
      <c r="J767" s="30" t="s">
        <v>84</v>
      </c>
      <c r="K767" s="30" t="s">
        <v>5327</v>
      </c>
    </row>
    <row r="768" spans="2:11">
      <c r="B768" s="30" t="s">
        <v>5194</v>
      </c>
      <c r="C768" s="30" t="s">
        <v>5325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1320</v>
      </c>
      <c r="I768" s="37">
        <v>50</v>
      </c>
      <c r="J768" s="30" t="s">
        <v>84</v>
      </c>
      <c r="K768" s="30" t="s">
        <v>5326</v>
      </c>
    </row>
    <row r="769" spans="2:11">
      <c r="B769" s="30" t="s">
        <v>5194</v>
      </c>
      <c r="C769" s="30" t="s">
        <v>5322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1320.2</v>
      </c>
      <c r="I769" s="37">
        <v>47</v>
      </c>
      <c r="J769" s="30" t="s">
        <v>84</v>
      </c>
      <c r="K769" s="30" t="s">
        <v>5324</v>
      </c>
    </row>
    <row r="770" spans="2:11">
      <c r="B770" s="30" t="s">
        <v>5194</v>
      </c>
      <c r="C770" s="30" t="s">
        <v>5322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1320.6</v>
      </c>
      <c r="I770" s="37">
        <v>43</v>
      </c>
      <c r="J770" s="30" t="s">
        <v>84</v>
      </c>
      <c r="K770" s="30" t="s">
        <v>5323</v>
      </c>
    </row>
    <row r="771" spans="2:11">
      <c r="B771" s="30" t="s">
        <v>5194</v>
      </c>
      <c r="C771" s="30" t="s">
        <v>5320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1320.8</v>
      </c>
      <c r="I771" s="37">
        <v>43</v>
      </c>
      <c r="J771" s="30" t="s">
        <v>84</v>
      </c>
      <c r="K771" s="30" t="s">
        <v>5321</v>
      </c>
    </row>
    <row r="772" spans="2:11">
      <c r="B772" s="30" t="s">
        <v>5194</v>
      </c>
      <c r="C772" s="30" t="s">
        <v>462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1320.2</v>
      </c>
      <c r="I772" s="37">
        <v>37</v>
      </c>
      <c r="J772" s="30" t="s">
        <v>84</v>
      </c>
      <c r="K772" s="30" t="s">
        <v>5319</v>
      </c>
    </row>
    <row r="773" spans="2:11">
      <c r="B773" s="30" t="s">
        <v>5194</v>
      </c>
      <c r="C773" s="30" t="s">
        <v>5317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1320.4</v>
      </c>
      <c r="I773" s="37">
        <v>45</v>
      </c>
      <c r="J773" s="30" t="s">
        <v>84</v>
      </c>
      <c r="K773" s="30" t="s">
        <v>5318</v>
      </c>
    </row>
    <row r="774" spans="2:11">
      <c r="B774" s="30" t="s">
        <v>5194</v>
      </c>
      <c r="C774" s="30" t="s">
        <v>5314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1320.6</v>
      </c>
      <c r="I774" s="37">
        <v>46</v>
      </c>
      <c r="J774" s="30" t="s">
        <v>84</v>
      </c>
      <c r="K774" s="30" t="s">
        <v>5316</v>
      </c>
    </row>
    <row r="775" spans="2:11">
      <c r="B775" s="30" t="s">
        <v>5194</v>
      </c>
      <c r="C775" s="30" t="s">
        <v>5314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1320.8</v>
      </c>
      <c r="I775" s="37">
        <v>76</v>
      </c>
      <c r="J775" s="30" t="s">
        <v>84</v>
      </c>
      <c r="K775" s="30" t="s">
        <v>5315</v>
      </c>
    </row>
    <row r="776" spans="2:11">
      <c r="B776" s="30" t="s">
        <v>5194</v>
      </c>
      <c r="C776" s="30" t="s">
        <v>5312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1321</v>
      </c>
      <c r="I776" s="37">
        <v>36</v>
      </c>
      <c r="J776" s="30" t="s">
        <v>84</v>
      </c>
      <c r="K776" s="30" t="s">
        <v>5313</v>
      </c>
    </row>
    <row r="777" spans="2:11">
      <c r="B777" s="30" t="s">
        <v>5194</v>
      </c>
      <c r="C777" s="30" t="s">
        <v>5310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1321.2</v>
      </c>
      <c r="I777" s="37">
        <v>37</v>
      </c>
      <c r="J777" s="30" t="s">
        <v>84</v>
      </c>
      <c r="K777" s="30" t="s">
        <v>5311</v>
      </c>
    </row>
    <row r="778" spans="2:11">
      <c r="B778" s="30" t="s">
        <v>5194</v>
      </c>
      <c r="C778" s="30" t="s">
        <v>5307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1321.8</v>
      </c>
      <c r="I778" s="37">
        <v>38</v>
      </c>
      <c r="J778" s="30" t="s">
        <v>84</v>
      </c>
      <c r="K778" s="30" t="s">
        <v>5309</v>
      </c>
    </row>
    <row r="779" spans="2:11">
      <c r="B779" s="30" t="s">
        <v>5194</v>
      </c>
      <c r="C779" s="30" t="s">
        <v>5307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1321.8</v>
      </c>
      <c r="I779" s="37">
        <v>7</v>
      </c>
      <c r="J779" s="30" t="s">
        <v>84</v>
      </c>
      <c r="K779" s="30" t="s">
        <v>5308</v>
      </c>
    </row>
    <row r="780" spans="2:11">
      <c r="B780" s="30" t="s">
        <v>5194</v>
      </c>
      <c r="C780" s="30" t="s">
        <v>5305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1321.6</v>
      </c>
      <c r="I780" s="37">
        <v>35</v>
      </c>
      <c r="J780" s="30" t="s">
        <v>84</v>
      </c>
      <c r="K780" s="30" t="s">
        <v>5306</v>
      </c>
    </row>
    <row r="781" spans="2:11">
      <c r="B781" s="30" t="s">
        <v>5194</v>
      </c>
      <c r="C781" s="30" t="s">
        <v>2242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1322</v>
      </c>
      <c r="I781" s="37">
        <v>1</v>
      </c>
      <c r="J781" s="30" t="s">
        <v>84</v>
      </c>
      <c r="K781" s="30" t="s">
        <v>5304</v>
      </c>
    </row>
    <row r="782" spans="2:11">
      <c r="B782" s="30" t="s">
        <v>5194</v>
      </c>
      <c r="C782" s="30" t="s">
        <v>5302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1322</v>
      </c>
      <c r="I782" s="37">
        <v>21</v>
      </c>
      <c r="J782" s="30" t="s">
        <v>84</v>
      </c>
      <c r="K782" s="30" t="s">
        <v>5303</v>
      </c>
    </row>
    <row r="783" spans="2:11">
      <c r="B783" s="30" t="s">
        <v>5194</v>
      </c>
      <c r="C783" s="30" t="s">
        <v>5299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1321.6</v>
      </c>
      <c r="I783" s="37">
        <v>35</v>
      </c>
      <c r="J783" s="30" t="s">
        <v>84</v>
      </c>
      <c r="K783" s="30" t="s">
        <v>5301</v>
      </c>
    </row>
    <row r="784" spans="2:11">
      <c r="B784" s="30" t="s">
        <v>5194</v>
      </c>
      <c r="C784" s="30" t="s">
        <v>5299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1321.8</v>
      </c>
      <c r="I784" s="37">
        <v>50</v>
      </c>
      <c r="J784" s="30" t="s">
        <v>84</v>
      </c>
      <c r="K784" s="30" t="s">
        <v>5300</v>
      </c>
    </row>
    <row r="785" spans="2:11">
      <c r="B785" s="30" t="s">
        <v>5194</v>
      </c>
      <c r="C785" s="30" t="s">
        <v>3729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1321</v>
      </c>
      <c r="I785" s="37">
        <v>41</v>
      </c>
      <c r="J785" s="30" t="s">
        <v>84</v>
      </c>
      <c r="K785" s="30" t="s">
        <v>5298</v>
      </c>
    </row>
    <row r="786" spans="2:11">
      <c r="B786" s="30" t="s">
        <v>5194</v>
      </c>
      <c r="C786" s="30" t="s">
        <v>5296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1320.8</v>
      </c>
      <c r="I786" s="37">
        <v>8</v>
      </c>
      <c r="J786" s="30" t="s">
        <v>84</v>
      </c>
      <c r="K786" s="30" t="s">
        <v>5297</v>
      </c>
    </row>
    <row r="787" spans="2:11">
      <c r="B787" s="30" t="s">
        <v>5194</v>
      </c>
      <c r="C787" s="30" t="s">
        <v>5293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1321.2</v>
      </c>
      <c r="I787" s="37">
        <v>35</v>
      </c>
      <c r="J787" s="30" t="s">
        <v>84</v>
      </c>
      <c r="K787" s="30" t="s">
        <v>5295</v>
      </c>
    </row>
    <row r="788" spans="2:11">
      <c r="B788" s="30" t="s">
        <v>5194</v>
      </c>
      <c r="C788" s="30" t="s">
        <v>5293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1321.4</v>
      </c>
      <c r="I788" s="37">
        <v>36</v>
      </c>
      <c r="J788" s="30" t="s">
        <v>84</v>
      </c>
      <c r="K788" s="30" t="s">
        <v>5294</v>
      </c>
    </row>
    <row r="789" spans="2:11">
      <c r="B789" s="30" t="s">
        <v>5194</v>
      </c>
      <c r="C789" s="30" t="s">
        <v>5291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1321.6</v>
      </c>
      <c r="I789" s="37">
        <v>36</v>
      </c>
      <c r="J789" s="30" t="s">
        <v>84</v>
      </c>
      <c r="K789" s="30" t="s">
        <v>5292</v>
      </c>
    </row>
    <row r="790" spans="2:11">
      <c r="B790" s="30" t="s">
        <v>5194</v>
      </c>
      <c r="C790" s="30" t="s">
        <v>2228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1321.8</v>
      </c>
      <c r="I790" s="37">
        <v>40</v>
      </c>
      <c r="J790" s="30" t="s">
        <v>84</v>
      </c>
      <c r="K790" s="30" t="s">
        <v>5290</v>
      </c>
    </row>
    <row r="791" spans="2:11">
      <c r="B791" s="30" t="s">
        <v>5194</v>
      </c>
      <c r="C791" s="30" t="s">
        <v>2228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1322.2</v>
      </c>
      <c r="I791" s="37">
        <v>35</v>
      </c>
      <c r="J791" s="30" t="s">
        <v>84</v>
      </c>
      <c r="K791" s="30" t="s">
        <v>5289</v>
      </c>
    </row>
    <row r="792" spans="2:11">
      <c r="B792" s="30" t="s">
        <v>5194</v>
      </c>
      <c r="C792" s="30" t="s">
        <v>2226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1322.2</v>
      </c>
      <c r="I792" s="37">
        <v>35</v>
      </c>
      <c r="J792" s="30" t="s">
        <v>84</v>
      </c>
      <c r="K792" s="30" t="s">
        <v>5288</v>
      </c>
    </row>
    <row r="793" spans="2:11">
      <c r="B793" s="30" t="s">
        <v>5194</v>
      </c>
      <c r="C793" s="30" t="s">
        <v>2226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1322.2</v>
      </c>
      <c r="I793" s="37">
        <v>93</v>
      </c>
      <c r="J793" s="30" t="s">
        <v>84</v>
      </c>
      <c r="K793" s="30" t="s">
        <v>5287</v>
      </c>
    </row>
    <row r="794" spans="2:11">
      <c r="B794" s="30" t="s">
        <v>5194</v>
      </c>
      <c r="C794" s="30" t="s">
        <v>5285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1322</v>
      </c>
      <c r="I794" s="37">
        <v>49</v>
      </c>
      <c r="J794" s="30" t="s">
        <v>84</v>
      </c>
      <c r="K794" s="30" t="s">
        <v>5286</v>
      </c>
    </row>
    <row r="795" spans="2:11">
      <c r="B795" s="30" t="s">
        <v>5194</v>
      </c>
      <c r="C795" s="30" t="s">
        <v>5282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1321</v>
      </c>
      <c r="I795" s="37">
        <v>46</v>
      </c>
      <c r="J795" s="30" t="s">
        <v>84</v>
      </c>
      <c r="K795" s="30" t="s">
        <v>5284</v>
      </c>
    </row>
    <row r="796" spans="2:11">
      <c r="B796" s="30" t="s">
        <v>5194</v>
      </c>
      <c r="C796" s="30" t="s">
        <v>5282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1321</v>
      </c>
      <c r="I796" s="37">
        <v>44</v>
      </c>
      <c r="J796" s="30" t="s">
        <v>84</v>
      </c>
      <c r="K796" s="30" t="s">
        <v>5283</v>
      </c>
    </row>
    <row r="797" spans="2:11">
      <c r="B797" s="30" t="s">
        <v>5194</v>
      </c>
      <c r="C797" s="30" t="s">
        <v>5279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1320.6</v>
      </c>
      <c r="I797" s="37">
        <v>35</v>
      </c>
      <c r="J797" s="30" t="s">
        <v>84</v>
      </c>
      <c r="K797" s="30" t="s">
        <v>5281</v>
      </c>
    </row>
    <row r="798" spans="2:11">
      <c r="B798" s="30" t="s">
        <v>5194</v>
      </c>
      <c r="C798" s="30" t="s">
        <v>5279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1321</v>
      </c>
      <c r="I798" s="37">
        <v>29</v>
      </c>
      <c r="J798" s="30" t="s">
        <v>84</v>
      </c>
      <c r="K798" s="30" t="s">
        <v>5280</v>
      </c>
    </row>
    <row r="799" spans="2:11">
      <c r="B799" s="30" t="s">
        <v>5194</v>
      </c>
      <c r="C799" s="30" t="s">
        <v>3719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1321.2</v>
      </c>
      <c r="I799" s="37">
        <v>46</v>
      </c>
      <c r="J799" s="30" t="s">
        <v>84</v>
      </c>
      <c r="K799" s="30" t="s">
        <v>5278</v>
      </c>
    </row>
    <row r="800" spans="2:11">
      <c r="B800" s="30" t="s">
        <v>5194</v>
      </c>
      <c r="C800" s="30" t="s">
        <v>3719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1321.4</v>
      </c>
      <c r="I800" s="37">
        <v>69</v>
      </c>
      <c r="J800" s="30" t="s">
        <v>84</v>
      </c>
      <c r="K800" s="30" t="s">
        <v>5277</v>
      </c>
    </row>
    <row r="801" spans="2:11">
      <c r="B801" s="30" t="s">
        <v>5194</v>
      </c>
      <c r="C801" s="30" t="s">
        <v>5275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1320.8</v>
      </c>
      <c r="I801" s="37">
        <v>35</v>
      </c>
      <c r="J801" s="30" t="s">
        <v>84</v>
      </c>
      <c r="K801" s="30" t="s">
        <v>5276</v>
      </c>
    </row>
    <row r="802" spans="2:11">
      <c r="B802" s="30" t="s">
        <v>5194</v>
      </c>
      <c r="C802" s="30" t="s">
        <v>5273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1321</v>
      </c>
      <c r="I802" s="37">
        <v>35</v>
      </c>
      <c r="J802" s="30" t="s">
        <v>84</v>
      </c>
      <c r="K802" s="30" t="s">
        <v>5274</v>
      </c>
    </row>
    <row r="803" spans="2:11">
      <c r="B803" s="30" t="s">
        <v>5194</v>
      </c>
      <c r="C803" s="30" t="s">
        <v>419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1319.8</v>
      </c>
      <c r="I803" s="37">
        <v>43</v>
      </c>
      <c r="J803" s="30" t="s">
        <v>84</v>
      </c>
      <c r="K803" s="30" t="s">
        <v>5272</v>
      </c>
    </row>
    <row r="804" spans="2:11">
      <c r="B804" s="30" t="s">
        <v>5194</v>
      </c>
      <c r="C804" s="30" t="s">
        <v>5270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1320</v>
      </c>
      <c r="I804" s="37">
        <v>43</v>
      </c>
      <c r="J804" s="30" t="s">
        <v>84</v>
      </c>
      <c r="K804" s="30" t="s">
        <v>5271</v>
      </c>
    </row>
    <row r="805" spans="2:11">
      <c r="B805" s="30" t="s">
        <v>5194</v>
      </c>
      <c r="C805" s="30" t="s">
        <v>5268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1320.2</v>
      </c>
      <c r="I805" s="37">
        <v>36</v>
      </c>
      <c r="J805" s="30" t="s">
        <v>84</v>
      </c>
      <c r="K805" s="30" t="s">
        <v>5269</v>
      </c>
    </row>
    <row r="806" spans="2:11">
      <c r="B806" s="30" t="s">
        <v>5194</v>
      </c>
      <c r="C806" s="30" t="s">
        <v>5266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1320.6</v>
      </c>
      <c r="I806" s="37">
        <v>50</v>
      </c>
      <c r="J806" s="30" t="s">
        <v>84</v>
      </c>
      <c r="K806" s="30" t="s">
        <v>5267</v>
      </c>
    </row>
    <row r="807" spans="2:11">
      <c r="B807" s="30" t="s">
        <v>5194</v>
      </c>
      <c r="C807" s="30" t="s">
        <v>5263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1320.8</v>
      </c>
      <c r="I807" s="37">
        <v>36</v>
      </c>
      <c r="J807" s="30" t="s">
        <v>84</v>
      </c>
      <c r="K807" s="30" t="s">
        <v>5265</v>
      </c>
    </row>
    <row r="808" spans="2:11">
      <c r="B808" s="30" t="s">
        <v>5194</v>
      </c>
      <c r="C808" s="30" t="s">
        <v>5263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1320.8</v>
      </c>
      <c r="I808" s="37">
        <v>47</v>
      </c>
      <c r="J808" s="30" t="s">
        <v>84</v>
      </c>
      <c r="K808" s="30" t="s">
        <v>5264</v>
      </c>
    </row>
    <row r="809" spans="2:11">
      <c r="B809" s="30" t="s">
        <v>5194</v>
      </c>
      <c r="C809" s="30" t="s">
        <v>5261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1321.4</v>
      </c>
      <c r="I809" s="37">
        <v>38</v>
      </c>
      <c r="J809" s="30" t="s">
        <v>84</v>
      </c>
      <c r="K809" s="30" t="s">
        <v>5262</v>
      </c>
    </row>
    <row r="810" spans="2:11">
      <c r="B810" s="30" t="s">
        <v>5194</v>
      </c>
      <c r="C810" s="30" t="s">
        <v>5258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1321.6</v>
      </c>
      <c r="I810" s="37">
        <v>42</v>
      </c>
      <c r="J810" s="30" t="s">
        <v>84</v>
      </c>
      <c r="K810" s="30" t="s">
        <v>5260</v>
      </c>
    </row>
    <row r="811" spans="2:11">
      <c r="B811" s="30" t="s">
        <v>5194</v>
      </c>
      <c r="C811" s="30" t="s">
        <v>5258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1321.8</v>
      </c>
      <c r="I811" s="37">
        <v>42</v>
      </c>
      <c r="J811" s="30" t="s">
        <v>84</v>
      </c>
      <c r="K811" s="30" t="s">
        <v>5259</v>
      </c>
    </row>
    <row r="812" spans="2:11">
      <c r="B812" s="30" t="s">
        <v>5194</v>
      </c>
      <c r="C812" s="30" t="s">
        <v>5256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1321.4</v>
      </c>
      <c r="I812" s="37">
        <v>41</v>
      </c>
      <c r="J812" s="30" t="s">
        <v>84</v>
      </c>
      <c r="K812" s="30" t="s">
        <v>5257</v>
      </c>
    </row>
    <row r="813" spans="2:11">
      <c r="B813" s="30" t="s">
        <v>5194</v>
      </c>
      <c r="C813" s="30" t="s">
        <v>5254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1321.6</v>
      </c>
      <c r="I813" s="37">
        <v>44</v>
      </c>
      <c r="J813" s="30" t="s">
        <v>84</v>
      </c>
      <c r="K813" s="30" t="s">
        <v>5255</v>
      </c>
    </row>
    <row r="814" spans="2:11">
      <c r="B814" s="30" t="s">
        <v>5194</v>
      </c>
      <c r="C814" s="30" t="s">
        <v>5252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1319.6</v>
      </c>
      <c r="I814" s="37">
        <v>45</v>
      </c>
      <c r="J814" s="30" t="s">
        <v>84</v>
      </c>
      <c r="K814" s="30" t="s">
        <v>5253</v>
      </c>
    </row>
    <row r="815" spans="2:11">
      <c r="B815" s="30" t="s">
        <v>5194</v>
      </c>
      <c r="C815" s="30" t="s">
        <v>5250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1319.8</v>
      </c>
      <c r="I815" s="37">
        <v>49</v>
      </c>
      <c r="J815" s="30" t="s">
        <v>84</v>
      </c>
      <c r="K815" s="30" t="s">
        <v>5251</v>
      </c>
    </row>
    <row r="816" spans="2:11">
      <c r="B816" s="30" t="s">
        <v>5194</v>
      </c>
      <c r="C816" s="30" t="s">
        <v>407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1320</v>
      </c>
      <c r="I816" s="37">
        <v>43</v>
      </c>
      <c r="J816" s="30" t="s">
        <v>84</v>
      </c>
      <c r="K816" s="30" t="s">
        <v>5249</v>
      </c>
    </row>
    <row r="817" spans="2:11">
      <c r="B817" s="30" t="s">
        <v>5194</v>
      </c>
      <c r="C817" s="30" t="s">
        <v>5245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1320</v>
      </c>
      <c r="I817" s="37">
        <v>35</v>
      </c>
      <c r="J817" s="30" t="s">
        <v>84</v>
      </c>
      <c r="K817" s="30" t="s">
        <v>5248</v>
      </c>
    </row>
    <row r="818" spans="2:11">
      <c r="B818" s="30" t="s">
        <v>5194</v>
      </c>
      <c r="C818" s="30" t="s">
        <v>5245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1320.2</v>
      </c>
      <c r="I818" s="37">
        <v>41</v>
      </c>
      <c r="J818" s="30" t="s">
        <v>84</v>
      </c>
      <c r="K818" s="30" t="s">
        <v>5247</v>
      </c>
    </row>
    <row r="819" spans="2:11">
      <c r="B819" s="30" t="s">
        <v>5194</v>
      </c>
      <c r="C819" s="30" t="s">
        <v>5245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1320.4</v>
      </c>
      <c r="I819" s="37">
        <v>41</v>
      </c>
      <c r="J819" s="30" t="s">
        <v>84</v>
      </c>
      <c r="K819" s="30" t="s">
        <v>5246</v>
      </c>
    </row>
    <row r="820" spans="2:11">
      <c r="B820" s="30" t="s">
        <v>5194</v>
      </c>
      <c r="C820" s="30" t="s">
        <v>5242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1320.2</v>
      </c>
      <c r="I820" s="37">
        <v>36</v>
      </c>
      <c r="J820" s="30" t="s">
        <v>84</v>
      </c>
      <c r="K820" s="30" t="s">
        <v>5244</v>
      </c>
    </row>
    <row r="821" spans="2:11">
      <c r="B821" s="30" t="s">
        <v>5194</v>
      </c>
      <c r="C821" s="30" t="s">
        <v>5242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1320.2</v>
      </c>
      <c r="I821" s="37">
        <v>47</v>
      </c>
      <c r="J821" s="30" t="s">
        <v>84</v>
      </c>
      <c r="K821" s="30" t="s">
        <v>5243</v>
      </c>
    </row>
    <row r="822" spans="2:11">
      <c r="B822" s="30" t="s">
        <v>5194</v>
      </c>
      <c r="C822" s="30" t="s">
        <v>5240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1319.2</v>
      </c>
      <c r="I822" s="37">
        <v>15</v>
      </c>
      <c r="J822" s="30" t="s">
        <v>84</v>
      </c>
      <c r="K822" s="30" t="s">
        <v>5241</v>
      </c>
    </row>
    <row r="823" spans="2:11">
      <c r="B823" s="30" t="s">
        <v>5194</v>
      </c>
      <c r="C823" s="30" t="s">
        <v>5238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1319.4</v>
      </c>
      <c r="I823" s="37">
        <v>48</v>
      </c>
      <c r="J823" s="30" t="s">
        <v>84</v>
      </c>
      <c r="K823" s="30" t="s">
        <v>5239</v>
      </c>
    </row>
    <row r="824" spans="2:11">
      <c r="B824" s="30" t="s">
        <v>5194</v>
      </c>
      <c r="C824" s="30" t="s">
        <v>5236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1319.4</v>
      </c>
      <c r="I824" s="37">
        <v>25</v>
      </c>
      <c r="J824" s="30" t="s">
        <v>84</v>
      </c>
      <c r="K824" s="30" t="s">
        <v>5237</v>
      </c>
    </row>
    <row r="825" spans="2:11">
      <c r="B825" s="30" t="s">
        <v>5194</v>
      </c>
      <c r="C825" s="30" t="s">
        <v>5234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1319.4</v>
      </c>
      <c r="I825" s="37">
        <v>41</v>
      </c>
      <c r="J825" s="30" t="s">
        <v>84</v>
      </c>
      <c r="K825" s="30" t="s">
        <v>5235</v>
      </c>
    </row>
    <row r="826" spans="2:11">
      <c r="B826" s="30" t="s">
        <v>5194</v>
      </c>
      <c r="C826" s="30" t="s">
        <v>5232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1319.6</v>
      </c>
      <c r="I826" s="37">
        <v>41</v>
      </c>
      <c r="J826" s="30" t="s">
        <v>84</v>
      </c>
      <c r="K826" s="30" t="s">
        <v>5233</v>
      </c>
    </row>
    <row r="827" spans="2:11">
      <c r="B827" s="30" t="s">
        <v>5194</v>
      </c>
      <c r="C827" s="30" t="s">
        <v>5229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1320.2</v>
      </c>
      <c r="I827" s="37">
        <v>40</v>
      </c>
      <c r="J827" s="30" t="s">
        <v>84</v>
      </c>
      <c r="K827" s="30" t="s">
        <v>5231</v>
      </c>
    </row>
    <row r="828" spans="2:11">
      <c r="B828" s="30" t="s">
        <v>5194</v>
      </c>
      <c r="C828" s="30" t="s">
        <v>5229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1320.4</v>
      </c>
      <c r="I828" s="37">
        <v>40</v>
      </c>
      <c r="J828" s="30" t="s">
        <v>84</v>
      </c>
      <c r="K828" s="30" t="s">
        <v>5230</v>
      </c>
    </row>
    <row r="829" spans="2:11">
      <c r="B829" s="30" t="s">
        <v>5194</v>
      </c>
      <c r="C829" s="30" t="s">
        <v>5227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1320.6</v>
      </c>
      <c r="I829" s="37">
        <v>44</v>
      </c>
      <c r="J829" s="30" t="s">
        <v>84</v>
      </c>
      <c r="K829" s="30" t="s">
        <v>5228</v>
      </c>
    </row>
    <row r="830" spans="2:11">
      <c r="B830" s="30" t="s">
        <v>5194</v>
      </c>
      <c r="C830" s="30" t="s">
        <v>3671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1319.6</v>
      </c>
      <c r="I830" s="37">
        <v>10</v>
      </c>
      <c r="J830" s="30" t="s">
        <v>84</v>
      </c>
      <c r="K830" s="30" t="s">
        <v>5226</v>
      </c>
    </row>
    <row r="831" spans="2:11">
      <c r="B831" s="30" t="s">
        <v>5194</v>
      </c>
      <c r="C831" s="30" t="s">
        <v>3671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1319.6</v>
      </c>
      <c r="I831" s="37">
        <v>25</v>
      </c>
      <c r="J831" s="30" t="s">
        <v>84</v>
      </c>
      <c r="K831" s="30" t="s">
        <v>5225</v>
      </c>
    </row>
    <row r="832" spans="2:11">
      <c r="B832" s="30" t="s">
        <v>5194</v>
      </c>
      <c r="C832" s="30" t="s">
        <v>5219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1320</v>
      </c>
      <c r="I832" s="37">
        <v>82</v>
      </c>
      <c r="J832" s="30" t="s">
        <v>84</v>
      </c>
      <c r="K832" s="30" t="s">
        <v>5224</v>
      </c>
    </row>
    <row r="833" spans="2:11">
      <c r="B833" s="30" t="s">
        <v>5194</v>
      </c>
      <c r="C833" s="30" t="s">
        <v>5219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1320</v>
      </c>
      <c r="I833" s="37">
        <v>49</v>
      </c>
      <c r="J833" s="30" t="s">
        <v>84</v>
      </c>
      <c r="K833" s="30" t="s">
        <v>5223</v>
      </c>
    </row>
    <row r="834" spans="2:11">
      <c r="B834" s="30" t="s">
        <v>5194</v>
      </c>
      <c r="C834" s="30" t="s">
        <v>5219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1320.2</v>
      </c>
      <c r="I834" s="37">
        <v>69</v>
      </c>
      <c r="J834" s="30" t="s">
        <v>84</v>
      </c>
      <c r="K834" s="30" t="s">
        <v>5222</v>
      </c>
    </row>
    <row r="835" spans="2:11">
      <c r="B835" s="30" t="s">
        <v>5194</v>
      </c>
      <c r="C835" s="30" t="s">
        <v>5219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1320.2</v>
      </c>
      <c r="I835" s="37">
        <v>14</v>
      </c>
      <c r="J835" s="30" t="s">
        <v>84</v>
      </c>
      <c r="K835" s="30" t="s">
        <v>5221</v>
      </c>
    </row>
    <row r="836" spans="2:11">
      <c r="B836" s="30" t="s">
        <v>5194</v>
      </c>
      <c r="C836" s="30" t="s">
        <v>5219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1320.4</v>
      </c>
      <c r="I836" s="37">
        <v>193</v>
      </c>
      <c r="J836" s="30" t="s">
        <v>84</v>
      </c>
      <c r="K836" s="30" t="s">
        <v>5220</v>
      </c>
    </row>
    <row r="837" spans="2:11">
      <c r="B837" s="30" t="s">
        <v>5194</v>
      </c>
      <c r="C837" s="30" t="s">
        <v>5217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1320.6</v>
      </c>
      <c r="I837" s="37">
        <v>82</v>
      </c>
      <c r="J837" s="30" t="s">
        <v>84</v>
      </c>
      <c r="K837" s="30" t="s">
        <v>5218</v>
      </c>
    </row>
    <row r="838" spans="2:11">
      <c r="B838" s="30" t="s">
        <v>5194</v>
      </c>
      <c r="C838" s="30" t="s">
        <v>5214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1320</v>
      </c>
      <c r="I838" s="37">
        <v>10</v>
      </c>
      <c r="J838" s="30" t="s">
        <v>84</v>
      </c>
      <c r="K838" s="30" t="s">
        <v>5216</v>
      </c>
    </row>
    <row r="839" spans="2:11">
      <c r="B839" s="30" t="s">
        <v>5194</v>
      </c>
      <c r="C839" s="30" t="s">
        <v>5214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1320</v>
      </c>
      <c r="I839" s="37">
        <v>50</v>
      </c>
      <c r="J839" s="30" t="s">
        <v>84</v>
      </c>
      <c r="K839" s="30" t="s">
        <v>5215</v>
      </c>
    </row>
    <row r="840" spans="2:11">
      <c r="B840" s="30" t="s">
        <v>5194</v>
      </c>
      <c r="C840" s="30" t="s">
        <v>5212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1313.8</v>
      </c>
      <c r="I840" s="37">
        <v>35</v>
      </c>
      <c r="J840" s="30" t="s">
        <v>84</v>
      </c>
      <c r="K840" s="30" t="s">
        <v>5213</v>
      </c>
    </row>
    <row r="841" spans="2:11">
      <c r="B841" s="30" t="s">
        <v>5194</v>
      </c>
      <c r="C841" s="30" t="s">
        <v>5209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1313.8</v>
      </c>
      <c r="I841" s="37">
        <v>80</v>
      </c>
      <c r="J841" s="30" t="s">
        <v>84</v>
      </c>
      <c r="K841" s="30" t="s">
        <v>5211</v>
      </c>
    </row>
    <row r="842" spans="2:11">
      <c r="B842" s="30" t="s">
        <v>5194</v>
      </c>
      <c r="C842" s="30" t="s">
        <v>5209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1313.8</v>
      </c>
      <c r="I842" s="37">
        <v>41</v>
      </c>
      <c r="J842" s="30" t="s">
        <v>84</v>
      </c>
      <c r="K842" s="30" t="s">
        <v>5210</v>
      </c>
    </row>
    <row r="843" spans="2:11">
      <c r="B843" s="30" t="s">
        <v>5194</v>
      </c>
      <c r="C843" s="30" t="s">
        <v>5207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1312.6</v>
      </c>
      <c r="I843" s="37">
        <v>1</v>
      </c>
      <c r="J843" s="30" t="s">
        <v>84</v>
      </c>
      <c r="K843" s="30" t="s">
        <v>5208</v>
      </c>
    </row>
    <row r="844" spans="2:11">
      <c r="B844" s="30" t="s">
        <v>5194</v>
      </c>
      <c r="C844" s="30" t="s">
        <v>5205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1313</v>
      </c>
      <c r="I844" s="37">
        <v>78</v>
      </c>
      <c r="J844" s="30" t="s">
        <v>84</v>
      </c>
      <c r="K844" s="30" t="s">
        <v>5206</v>
      </c>
    </row>
    <row r="845" spans="2:11">
      <c r="B845" s="30" t="s">
        <v>5194</v>
      </c>
      <c r="C845" s="30" t="s">
        <v>3645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1312.6</v>
      </c>
      <c r="I845" s="37">
        <v>35</v>
      </c>
      <c r="J845" s="30" t="s">
        <v>84</v>
      </c>
      <c r="K845" s="30" t="s">
        <v>5204</v>
      </c>
    </row>
    <row r="846" spans="2:11">
      <c r="B846" s="30" t="s">
        <v>5194</v>
      </c>
      <c r="C846" s="30" t="s">
        <v>5202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1313</v>
      </c>
      <c r="I846" s="37">
        <v>57</v>
      </c>
      <c r="J846" s="30" t="s">
        <v>84</v>
      </c>
      <c r="K846" s="30" t="s">
        <v>5203</v>
      </c>
    </row>
    <row r="847" spans="2:11">
      <c r="B847" s="30" t="s">
        <v>5194</v>
      </c>
      <c r="C847" s="30" t="s">
        <v>5200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1313.2</v>
      </c>
      <c r="I847" s="37">
        <v>60</v>
      </c>
      <c r="J847" s="30" t="s">
        <v>84</v>
      </c>
      <c r="K847" s="30" t="s">
        <v>5201</v>
      </c>
    </row>
    <row r="848" spans="2:11">
      <c r="B848" s="30" t="s">
        <v>5194</v>
      </c>
      <c r="C848" s="30" t="s">
        <v>5197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1313.4</v>
      </c>
      <c r="I848" s="37">
        <v>5</v>
      </c>
      <c r="J848" s="30" t="s">
        <v>84</v>
      </c>
      <c r="K848" s="30" t="s">
        <v>5199</v>
      </c>
    </row>
    <row r="849" spans="2:11">
      <c r="B849" s="30" t="s">
        <v>5194</v>
      </c>
      <c r="C849" s="30" t="s">
        <v>5197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1313.6</v>
      </c>
      <c r="I849" s="37">
        <v>93</v>
      </c>
      <c r="J849" s="30" t="s">
        <v>84</v>
      </c>
      <c r="K849" s="30" t="s">
        <v>5198</v>
      </c>
    </row>
    <row r="850" spans="2:11">
      <c r="B850" s="30" t="s">
        <v>5194</v>
      </c>
      <c r="C850" s="30" t="s">
        <v>5195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1313.6</v>
      </c>
      <c r="I850" s="37">
        <v>61</v>
      </c>
      <c r="J850" s="30" t="s">
        <v>84</v>
      </c>
      <c r="K850" s="30" t="s">
        <v>5196</v>
      </c>
    </row>
    <row r="851" spans="2:11">
      <c r="B851" s="30" t="s">
        <v>3490</v>
      </c>
      <c r="C851" s="30" t="s">
        <v>5191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1303.2</v>
      </c>
      <c r="I851" s="37">
        <v>32</v>
      </c>
      <c r="J851" s="30" t="s">
        <v>84</v>
      </c>
      <c r="K851" s="30" t="s">
        <v>5192</v>
      </c>
    </row>
    <row r="852" spans="2:11">
      <c r="B852" s="30" t="s">
        <v>3490</v>
      </c>
      <c r="C852" s="30" t="s">
        <v>5189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1303.2</v>
      </c>
      <c r="I852" s="37">
        <v>50</v>
      </c>
      <c r="J852" s="30" t="s">
        <v>84</v>
      </c>
      <c r="K852" s="30" t="s">
        <v>5190</v>
      </c>
    </row>
    <row r="853" spans="2:11">
      <c r="B853" s="30" t="s">
        <v>3490</v>
      </c>
      <c r="C853" s="30" t="s">
        <v>143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1302.8</v>
      </c>
      <c r="I853" s="37">
        <v>20</v>
      </c>
      <c r="J853" s="30" t="s">
        <v>84</v>
      </c>
      <c r="K853" s="30" t="s">
        <v>5188</v>
      </c>
    </row>
    <row r="854" spans="2:11">
      <c r="B854" s="30" t="s">
        <v>3490</v>
      </c>
      <c r="C854" s="30" t="s">
        <v>5186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1303</v>
      </c>
      <c r="I854" s="37">
        <v>136</v>
      </c>
      <c r="J854" s="30" t="s">
        <v>84</v>
      </c>
      <c r="K854" s="30" t="s">
        <v>5187</v>
      </c>
    </row>
    <row r="855" spans="2:11">
      <c r="B855" s="30" t="s">
        <v>3490</v>
      </c>
      <c r="C855" s="30" t="s">
        <v>5183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1303</v>
      </c>
      <c r="I855" s="37">
        <v>7</v>
      </c>
      <c r="J855" s="30" t="s">
        <v>84</v>
      </c>
      <c r="K855" s="30" t="s">
        <v>5185</v>
      </c>
    </row>
    <row r="856" spans="2:11">
      <c r="B856" s="30" t="s">
        <v>3490</v>
      </c>
      <c r="C856" s="30" t="s">
        <v>5183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1303</v>
      </c>
      <c r="I856" s="37">
        <v>38</v>
      </c>
      <c r="J856" s="30" t="s">
        <v>84</v>
      </c>
      <c r="K856" s="30" t="s">
        <v>5184</v>
      </c>
    </row>
    <row r="857" spans="2:11">
      <c r="B857" s="30" t="s">
        <v>3490</v>
      </c>
      <c r="C857" s="30" t="s">
        <v>5181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1302.8</v>
      </c>
      <c r="I857" s="37">
        <v>64</v>
      </c>
      <c r="J857" s="30" t="s">
        <v>84</v>
      </c>
      <c r="K857" s="30" t="s">
        <v>5182</v>
      </c>
    </row>
    <row r="858" spans="2:11">
      <c r="B858" s="30" t="s">
        <v>3490</v>
      </c>
      <c r="C858" s="30" t="s">
        <v>5179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1303</v>
      </c>
      <c r="I858" s="37">
        <v>122</v>
      </c>
      <c r="J858" s="30" t="s">
        <v>84</v>
      </c>
      <c r="K858" s="30" t="s">
        <v>5180</v>
      </c>
    </row>
    <row r="859" spans="2:11">
      <c r="B859" s="30" t="s">
        <v>3490</v>
      </c>
      <c r="C859" s="30" t="s">
        <v>5176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1302.8</v>
      </c>
      <c r="I859" s="37">
        <v>61</v>
      </c>
      <c r="J859" s="30" t="s">
        <v>84</v>
      </c>
      <c r="K859" s="30" t="s">
        <v>5178</v>
      </c>
    </row>
    <row r="860" spans="2:11">
      <c r="B860" s="30" t="s">
        <v>3490</v>
      </c>
      <c r="C860" s="30" t="s">
        <v>5176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1303</v>
      </c>
      <c r="I860" s="37">
        <v>36</v>
      </c>
      <c r="J860" s="30" t="s">
        <v>84</v>
      </c>
      <c r="K860" s="30" t="s">
        <v>5177</v>
      </c>
    </row>
    <row r="861" spans="2:11">
      <c r="B861" s="30" t="s">
        <v>3490</v>
      </c>
      <c r="C861" s="30" t="s">
        <v>5174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1302.5999999999999</v>
      </c>
      <c r="I861" s="37">
        <v>9</v>
      </c>
      <c r="J861" s="30" t="s">
        <v>84</v>
      </c>
      <c r="K861" s="30" t="s">
        <v>5175</v>
      </c>
    </row>
    <row r="862" spans="2:11">
      <c r="B862" s="30" t="s">
        <v>3490</v>
      </c>
      <c r="C862" s="30" t="s">
        <v>5171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1302.4000000000001</v>
      </c>
      <c r="I862" s="37">
        <v>10</v>
      </c>
      <c r="J862" s="30" t="s">
        <v>84</v>
      </c>
      <c r="K862" s="30" t="s">
        <v>5173</v>
      </c>
    </row>
    <row r="863" spans="2:11">
      <c r="B863" s="30" t="s">
        <v>3490</v>
      </c>
      <c r="C863" s="30" t="s">
        <v>5171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1302.4000000000001</v>
      </c>
      <c r="I863" s="37">
        <v>42</v>
      </c>
      <c r="J863" s="30" t="s">
        <v>84</v>
      </c>
      <c r="K863" s="30" t="s">
        <v>5172</v>
      </c>
    </row>
    <row r="864" spans="2:11">
      <c r="B864" s="30" t="s">
        <v>3490</v>
      </c>
      <c r="C864" s="30" t="s">
        <v>5169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1302.4000000000001</v>
      </c>
      <c r="I864" s="37">
        <v>52</v>
      </c>
      <c r="J864" s="30" t="s">
        <v>84</v>
      </c>
      <c r="K864" s="30" t="s">
        <v>5170</v>
      </c>
    </row>
    <row r="865" spans="2:11">
      <c r="B865" s="30" t="s">
        <v>3490</v>
      </c>
      <c r="C865" s="30" t="s">
        <v>5166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1302</v>
      </c>
      <c r="I865" s="37">
        <v>9</v>
      </c>
      <c r="J865" s="30" t="s">
        <v>84</v>
      </c>
      <c r="K865" s="30" t="s">
        <v>5168</v>
      </c>
    </row>
    <row r="866" spans="2:11">
      <c r="B866" s="30" t="s">
        <v>3490</v>
      </c>
      <c r="C866" s="30" t="s">
        <v>5166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1302</v>
      </c>
      <c r="I866" s="37">
        <v>27</v>
      </c>
      <c r="J866" s="30" t="s">
        <v>84</v>
      </c>
      <c r="K866" s="30" t="s">
        <v>5167</v>
      </c>
    </row>
    <row r="867" spans="2:11">
      <c r="B867" s="30" t="s">
        <v>3490</v>
      </c>
      <c r="C867" s="30" t="s">
        <v>5161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1302.2</v>
      </c>
      <c r="I867" s="37">
        <v>14</v>
      </c>
      <c r="J867" s="30" t="s">
        <v>84</v>
      </c>
      <c r="K867" s="30" t="s">
        <v>5165</v>
      </c>
    </row>
    <row r="868" spans="2:11">
      <c r="B868" s="30" t="s">
        <v>3490</v>
      </c>
      <c r="C868" s="30" t="s">
        <v>5161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1302.2</v>
      </c>
      <c r="I868" s="37">
        <v>20</v>
      </c>
      <c r="J868" s="30" t="s">
        <v>84</v>
      </c>
      <c r="K868" s="30" t="s">
        <v>5164</v>
      </c>
    </row>
    <row r="869" spans="2:11">
      <c r="B869" s="30" t="s">
        <v>3490</v>
      </c>
      <c r="C869" s="30" t="s">
        <v>5161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1302.4000000000001</v>
      </c>
      <c r="I869" s="37">
        <v>29</v>
      </c>
      <c r="J869" s="30" t="s">
        <v>84</v>
      </c>
      <c r="K869" s="30" t="s">
        <v>5163</v>
      </c>
    </row>
    <row r="870" spans="2:11">
      <c r="B870" s="30" t="s">
        <v>3490</v>
      </c>
      <c r="C870" s="30" t="s">
        <v>5161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1302.5999999999999</v>
      </c>
      <c r="I870" s="37">
        <v>48</v>
      </c>
      <c r="J870" s="30" t="s">
        <v>84</v>
      </c>
      <c r="K870" s="30" t="s">
        <v>5162</v>
      </c>
    </row>
    <row r="871" spans="2:11">
      <c r="B871" s="30" t="s">
        <v>3490</v>
      </c>
      <c r="C871" s="30" t="s">
        <v>5158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1302.2</v>
      </c>
      <c r="I871" s="37">
        <v>29</v>
      </c>
      <c r="J871" s="30" t="s">
        <v>84</v>
      </c>
      <c r="K871" s="30" t="s">
        <v>5160</v>
      </c>
    </row>
    <row r="872" spans="2:11">
      <c r="B872" s="30" t="s">
        <v>3490</v>
      </c>
      <c r="C872" s="30" t="s">
        <v>5158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1302.4000000000001</v>
      </c>
      <c r="I872" s="37">
        <v>48</v>
      </c>
      <c r="J872" s="30" t="s">
        <v>84</v>
      </c>
      <c r="K872" s="30" t="s">
        <v>5159</v>
      </c>
    </row>
    <row r="873" spans="2:11">
      <c r="B873" s="30" t="s">
        <v>3490</v>
      </c>
      <c r="C873" s="30" t="s">
        <v>5155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1302.4000000000001</v>
      </c>
      <c r="I873" s="37">
        <v>28</v>
      </c>
      <c r="J873" s="30" t="s">
        <v>84</v>
      </c>
      <c r="K873" s="30" t="s">
        <v>5157</v>
      </c>
    </row>
    <row r="874" spans="2:11">
      <c r="B874" s="30" t="s">
        <v>3490</v>
      </c>
      <c r="C874" s="30" t="s">
        <v>5155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1302.5999999999999</v>
      </c>
      <c r="I874" s="37">
        <v>46</v>
      </c>
      <c r="J874" s="30" t="s">
        <v>84</v>
      </c>
      <c r="K874" s="30" t="s">
        <v>5156</v>
      </c>
    </row>
    <row r="875" spans="2:11">
      <c r="B875" s="30" t="s">
        <v>3490</v>
      </c>
      <c r="C875" s="30" t="s">
        <v>5152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1303.5999999999999</v>
      </c>
      <c r="I875" s="37">
        <v>43</v>
      </c>
      <c r="J875" s="30" t="s">
        <v>84</v>
      </c>
      <c r="K875" s="30" t="s">
        <v>5154</v>
      </c>
    </row>
    <row r="876" spans="2:11">
      <c r="B876" s="30" t="s">
        <v>3490</v>
      </c>
      <c r="C876" s="30" t="s">
        <v>5152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1303.8</v>
      </c>
      <c r="I876" s="37">
        <v>64</v>
      </c>
      <c r="J876" s="30" t="s">
        <v>84</v>
      </c>
      <c r="K876" s="30" t="s">
        <v>5153</v>
      </c>
    </row>
    <row r="877" spans="2:11">
      <c r="B877" s="30" t="s">
        <v>3490</v>
      </c>
      <c r="C877" s="30" t="s">
        <v>5150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1305.2</v>
      </c>
      <c r="I877" s="37">
        <v>51</v>
      </c>
      <c r="J877" s="30" t="s">
        <v>84</v>
      </c>
      <c r="K877" s="30" t="s">
        <v>5151</v>
      </c>
    </row>
    <row r="878" spans="2:11">
      <c r="B878" s="30" t="s">
        <v>3490</v>
      </c>
      <c r="C878" s="30" t="s">
        <v>5148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1305.4000000000001</v>
      </c>
      <c r="I878" s="37">
        <v>69</v>
      </c>
      <c r="J878" s="30" t="s">
        <v>84</v>
      </c>
      <c r="K878" s="30" t="s">
        <v>5149</v>
      </c>
    </row>
    <row r="879" spans="2:11">
      <c r="B879" s="30" t="s">
        <v>3490</v>
      </c>
      <c r="C879" s="30" t="s">
        <v>5146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1305.5999999999999</v>
      </c>
      <c r="I879" s="37">
        <v>44</v>
      </c>
      <c r="J879" s="30" t="s">
        <v>84</v>
      </c>
      <c r="K879" s="30" t="s">
        <v>5147</v>
      </c>
    </row>
    <row r="880" spans="2:11">
      <c r="B880" s="30" t="s">
        <v>3490</v>
      </c>
      <c r="C880" s="30" t="s">
        <v>5144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1305.5999999999999</v>
      </c>
      <c r="I880" s="37">
        <v>61</v>
      </c>
      <c r="J880" s="30" t="s">
        <v>84</v>
      </c>
      <c r="K880" s="30" t="s">
        <v>5145</v>
      </c>
    </row>
    <row r="881" spans="2:11">
      <c r="B881" s="30" t="s">
        <v>3490</v>
      </c>
      <c r="C881" s="30" t="s">
        <v>5139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1306.5999999999999</v>
      </c>
      <c r="I881" s="37">
        <v>20</v>
      </c>
      <c r="J881" s="30" t="s">
        <v>84</v>
      </c>
      <c r="K881" s="30" t="s">
        <v>5143</v>
      </c>
    </row>
    <row r="882" spans="2:11">
      <c r="B882" s="30" t="s">
        <v>3490</v>
      </c>
      <c r="C882" s="30" t="s">
        <v>5139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1306.5999999999999</v>
      </c>
      <c r="I882" s="37">
        <v>32</v>
      </c>
      <c r="J882" s="30" t="s">
        <v>84</v>
      </c>
      <c r="K882" s="30" t="s">
        <v>5142</v>
      </c>
    </row>
    <row r="883" spans="2:11">
      <c r="B883" s="30" t="s">
        <v>3490</v>
      </c>
      <c r="C883" s="30" t="s">
        <v>5139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1306.4000000000001</v>
      </c>
      <c r="I883" s="37">
        <v>50</v>
      </c>
      <c r="J883" s="30" t="s">
        <v>84</v>
      </c>
      <c r="K883" s="30" t="s">
        <v>5141</v>
      </c>
    </row>
    <row r="884" spans="2:11">
      <c r="B884" s="30" t="s">
        <v>3490</v>
      </c>
      <c r="C884" s="30" t="s">
        <v>5139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1306.5999999999999</v>
      </c>
      <c r="I884" s="37">
        <v>75</v>
      </c>
      <c r="J884" s="30" t="s">
        <v>84</v>
      </c>
      <c r="K884" s="30" t="s">
        <v>5140</v>
      </c>
    </row>
    <row r="885" spans="2:11">
      <c r="B885" s="30" t="s">
        <v>3490</v>
      </c>
      <c r="C885" s="30" t="s">
        <v>5137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1306.8</v>
      </c>
      <c r="I885" s="37">
        <v>46</v>
      </c>
      <c r="J885" s="30" t="s">
        <v>84</v>
      </c>
      <c r="K885" s="30" t="s">
        <v>5138</v>
      </c>
    </row>
    <row r="886" spans="2:11">
      <c r="B886" s="30" t="s">
        <v>3490</v>
      </c>
      <c r="C886" s="30" t="s">
        <v>5135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1306.2</v>
      </c>
      <c r="I886" s="37">
        <v>9</v>
      </c>
      <c r="J886" s="30" t="s">
        <v>84</v>
      </c>
      <c r="K886" s="30" t="s">
        <v>5136</v>
      </c>
    </row>
    <row r="887" spans="2:11">
      <c r="B887" s="30" t="s">
        <v>3490</v>
      </c>
      <c r="C887" s="30" t="s">
        <v>3478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1306.2</v>
      </c>
      <c r="I887" s="37">
        <v>9</v>
      </c>
      <c r="J887" s="30" t="s">
        <v>84</v>
      </c>
      <c r="K887" s="30" t="s">
        <v>5134</v>
      </c>
    </row>
    <row r="888" spans="2:11">
      <c r="B888" s="30" t="s">
        <v>3490</v>
      </c>
      <c r="C888" s="30" t="s">
        <v>3478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1306.2</v>
      </c>
      <c r="I888" s="37">
        <v>47</v>
      </c>
      <c r="J888" s="30" t="s">
        <v>84</v>
      </c>
      <c r="K888" s="30" t="s">
        <v>5133</v>
      </c>
    </row>
    <row r="889" spans="2:11">
      <c r="B889" s="30" t="s">
        <v>3490</v>
      </c>
      <c r="C889" s="30" t="s">
        <v>5131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1306</v>
      </c>
      <c r="I889" s="37">
        <v>62</v>
      </c>
      <c r="J889" s="30" t="s">
        <v>84</v>
      </c>
      <c r="K889" s="30" t="s">
        <v>5132</v>
      </c>
    </row>
    <row r="890" spans="2:11">
      <c r="B890" s="30" t="s">
        <v>3490</v>
      </c>
      <c r="C890" s="30" t="s">
        <v>5129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1306.8</v>
      </c>
      <c r="I890" s="37">
        <v>52</v>
      </c>
      <c r="J890" s="30" t="s">
        <v>84</v>
      </c>
      <c r="K890" s="30" t="s">
        <v>5130</v>
      </c>
    </row>
    <row r="891" spans="2:11">
      <c r="B891" s="30" t="s">
        <v>3490</v>
      </c>
      <c r="C891" s="30" t="s">
        <v>5127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1306.8</v>
      </c>
      <c r="I891" s="37">
        <v>68</v>
      </c>
      <c r="J891" s="30" t="s">
        <v>84</v>
      </c>
      <c r="K891" s="30" t="s">
        <v>5128</v>
      </c>
    </row>
    <row r="892" spans="2:11">
      <c r="B892" s="30" t="s">
        <v>3490</v>
      </c>
      <c r="C892" s="30" t="s">
        <v>5125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1306.8</v>
      </c>
      <c r="I892" s="37">
        <v>9</v>
      </c>
      <c r="J892" s="30" t="s">
        <v>84</v>
      </c>
      <c r="K892" s="30" t="s">
        <v>5126</v>
      </c>
    </row>
    <row r="893" spans="2:11">
      <c r="B893" s="30" t="s">
        <v>3490</v>
      </c>
      <c r="C893" s="30" t="s">
        <v>5123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1306.8</v>
      </c>
      <c r="I893" s="37">
        <v>81</v>
      </c>
      <c r="J893" s="30" t="s">
        <v>84</v>
      </c>
      <c r="K893" s="30" t="s">
        <v>5124</v>
      </c>
    </row>
    <row r="894" spans="2:11">
      <c r="B894" s="30" t="s">
        <v>3490</v>
      </c>
      <c r="C894" s="30" t="s">
        <v>5121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1305.4000000000001</v>
      </c>
      <c r="I894" s="37">
        <v>36</v>
      </c>
      <c r="J894" s="30" t="s">
        <v>84</v>
      </c>
      <c r="K894" s="30" t="s">
        <v>5122</v>
      </c>
    </row>
    <row r="895" spans="2:11">
      <c r="B895" s="30" t="s">
        <v>3490</v>
      </c>
      <c r="C895" s="30" t="s">
        <v>5119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1305.2</v>
      </c>
      <c r="I895" s="37">
        <v>50</v>
      </c>
      <c r="J895" s="30" t="s">
        <v>84</v>
      </c>
      <c r="K895" s="30" t="s">
        <v>5120</v>
      </c>
    </row>
    <row r="896" spans="2:11">
      <c r="B896" s="30" t="s">
        <v>3490</v>
      </c>
      <c r="C896" s="30" t="s">
        <v>5117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1304.2</v>
      </c>
      <c r="I896" s="37">
        <v>55</v>
      </c>
      <c r="J896" s="30" t="s">
        <v>84</v>
      </c>
      <c r="K896" s="30" t="s">
        <v>5118</v>
      </c>
    </row>
    <row r="897" spans="2:11">
      <c r="B897" s="30" t="s">
        <v>3490</v>
      </c>
      <c r="C897" s="30" t="s">
        <v>5115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1304.4000000000001</v>
      </c>
      <c r="I897" s="37">
        <v>94</v>
      </c>
      <c r="J897" s="30" t="s">
        <v>84</v>
      </c>
      <c r="K897" s="30" t="s">
        <v>5116</v>
      </c>
    </row>
    <row r="898" spans="2:11">
      <c r="B898" s="30" t="s">
        <v>3490</v>
      </c>
      <c r="C898" s="30" t="s">
        <v>5113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1304.4000000000001</v>
      </c>
      <c r="I898" s="37">
        <v>44</v>
      </c>
      <c r="J898" s="30" t="s">
        <v>84</v>
      </c>
      <c r="K898" s="30" t="s">
        <v>5114</v>
      </c>
    </row>
    <row r="899" spans="2:11">
      <c r="B899" s="30" t="s">
        <v>3490</v>
      </c>
      <c r="C899" s="30" t="s">
        <v>5111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1303</v>
      </c>
      <c r="I899" s="37">
        <v>44</v>
      </c>
      <c r="J899" s="30" t="s">
        <v>84</v>
      </c>
      <c r="K899" s="30" t="s">
        <v>5112</v>
      </c>
    </row>
    <row r="900" spans="2:11">
      <c r="B900" s="30" t="s">
        <v>3490</v>
      </c>
      <c r="C900" s="30" t="s">
        <v>5108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1303.2</v>
      </c>
      <c r="I900" s="37">
        <v>34</v>
      </c>
      <c r="J900" s="30" t="s">
        <v>84</v>
      </c>
      <c r="K900" s="30" t="s">
        <v>5110</v>
      </c>
    </row>
    <row r="901" spans="2:11">
      <c r="B901" s="30" t="s">
        <v>3490</v>
      </c>
      <c r="C901" s="30" t="s">
        <v>5108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1303.4000000000001</v>
      </c>
      <c r="I901" s="37">
        <v>55</v>
      </c>
      <c r="J901" s="30" t="s">
        <v>84</v>
      </c>
      <c r="K901" s="30" t="s">
        <v>5109</v>
      </c>
    </row>
    <row r="902" spans="2:11">
      <c r="B902" s="30" t="s">
        <v>3490</v>
      </c>
      <c r="C902" s="30" t="s">
        <v>5105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1302.5999999999999</v>
      </c>
      <c r="I902" s="37">
        <v>34</v>
      </c>
      <c r="J902" s="30" t="s">
        <v>84</v>
      </c>
      <c r="K902" s="30" t="s">
        <v>5107</v>
      </c>
    </row>
    <row r="903" spans="2:11">
      <c r="B903" s="30" t="s">
        <v>3490</v>
      </c>
      <c r="C903" s="30" t="s">
        <v>5105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1302.5999999999999</v>
      </c>
      <c r="I903" s="37">
        <v>51</v>
      </c>
      <c r="J903" s="30" t="s">
        <v>84</v>
      </c>
      <c r="K903" s="30" t="s">
        <v>5106</v>
      </c>
    </row>
    <row r="904" spans="2:11">
      <c r="B904" s="30" t="s">
        <v>3490</v>
      </c>
      <c r="C904" s="30" t="s">
        <v>5103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1301.8</v>
      </c>
      <c r="I904" s="37">
        <v>46</v>
      </c>
      <c r="J904" s="30" t="s">
        <v>84</v>
      </c>
      <c r="K904" s="30" t="s">
        <v>5104</v>
      </c>
    </row>
    <row r="905" spans="2:11">
      <c r="B905" s="30" t="s">
        <v>3490</v>
      </c>
      <c r="C905" s="30" t="s">
        <v>5101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1301.5999999999999</v>
      </c>
      <c r="I905" s="37">
        <v>29</v>
      </c>
      <c r="J905" s="30" t="s">
        <v>84</v>
      </c>
      <c r="K905" s="30" t="s">
        <v>5102</v>
      </c>
    </row>
    <row r="906" spans="2:11">
      <c r="B906" s="30" t="s">
        <v>3490</v>
      </c>
      <c r="C906" s="30" t="s">
        <v>5097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1301</v>
      </c>
      <c r="I906" s="37">
        <v>12</v>
      </c>
      <c r="J906" s="30" t="s">
        <v>84</v>
      </c>
      <c r="K906" s="30" t="s">
        <v>5100</v>
      </c>
    </row>
    <row r="907" spans="2:11">
      <c r="B907" s="30" t="s">
        <v>3490</v>
      </c>
      <c r="C907" s="30" t="s">
        <v>5097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1301</v>
      </c>
      <c r="I907" s="37">
        <v>30</v>
      </c>
      <c r="J907" s="30" t="s">
        <v>84</v>
      </c>
      <c r="K907" s="30" t="s">
        <v>5099</v>
      </c>
    </row>
    <row r="908" spans="2:11">
      <c r="B908" s="30" t="s">
        <v>3490</v>
      </c>
      <c r="C908" s="30" t="s">
        <v>5097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1301.2</v>
      </c>
      <c r="I908" s="37">
        <v>67</v>
      </c>
      <c r="J908" s="30" t="s">
        <v>84</v>
      </c>
      <c r="K908" s="30" t="s">
        <v>5098</v>
      </c>
    </row>
    <row r="909" spans="2:11">
      <c r="B909" s="30" t="s">
        <v>3490</v>
      </c>
      <c r="C909" s="30" t="s">
        <v>5094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1301.5999999999999</v>
      </c>
      <c r="I909" s="37">
        <v>28</v>
      </c>
      <c r="J909" s="30" t="s">
        <v>84</v>
      </c>
      <c r="K909" s="30" t="s">
        <v>5096</v>
      </c>
    </row>
    <row r="910" spans="2:11">
      <c r="B910" s="30" t="s">
        <v>3490</v>
      </c>
      <c r="C910" s="30" t="s">
        <v>5094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1301.5999999999999</v>
      </c>
      <c r="I910" s="37">
        <v>39</v>
      </c>
      <c r="J910" s="30" t="s">
        <v>84</v>
      </c>
      <c r="K910" s="30" t="s">
        <v>5095</v>
      </c>
    </row>
    <row r="911" spans="2:11">
      <c r="B911" s="30" t="s">
        <v>3490</v>
      </c>
      <c r="C911" s="30" t="s">
        <v>5092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1302.2</v>
      </c>
      <c r="I911" s="37">
        <v>33</v>
      </c>
      <c r="J911" s="30" t="s">
        <v>84</v>
      </c>
      <c r="K911" s="30" t="s">
        <v>5093</v>
      </c>
    </row>
    <row r="912" spans="2:11">
      <c r="B912" s="30" t="s">
        <v>3490</v>
      </c>
      <c r="C912" s="30" t="s">
        <v>5089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1302.8</v>
      </c>
      <c r="I912" s="37">
        <v>10</v>
      </c>
      <c r="J912" s="30" t="s">
        <v>84</v>
      </c>
      <c r="K912" s="30" t="s">
        <v>5091</v>
      </c>
    </row>
    <row r="913" spans="2:11">
      <c r="B913" s="30" t="s">
        <v>3490</v>
      </c>
      <c r="C913" s="30" t="s">
        <v>5089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1302.8</v>
      </c>
      <c r="I913" s="37">
        <v>48</v>
      </c>
      <c r="J913" s="30" t="s">
        <v>84</v>
      </c>
      <c r="K913" s="30" t="s">
        <v>5090</v>
      </c>
    </row>
    <row r="914" spans="2:11">
      <c r="B914" s="30" t="s">
        <v>3490</v>
      </c>
      <c r="C914" s="30" t="s">
        <v>5087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1303</v>
      </c>
      <c r="I914" s="37">
        <v>46</v>
      </c>
      <c r="J914" s="30" t="s">
        <v>84</v>
      </c>
      <c r="K914" s="30" t="s">
        <v>5088</v>
      </c>
    </row>
    <row r="915" spans="2:11">
      <c r="B915" s="30" t="s">
        <v>3490</v>
      </c>
      <c r="C915" s="30" t="s">
        <v>5084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1303.5999999999999</v>
      </c>
      <c r="I915" s="37">
        <v>29</v>
      </c>
      <c r="J915" s="30" t="s">
        <v>84</v>
      </c>
      <c r="K915" s="30" t="s">
        <v>5086</v>
      </c>
    </row>
    <row r="916" spans="2:11">
      <c r="B916" s="30" t="s">
        <v>3490</v>
      </c>
      <c r="C916" s="30" t="s">
        <v>5084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1303.8</v>
      </c>
      <c r="I916" s="37">
        <v>28</v>
      </c>
      <c r="J916" s="30" t="s">
        <v>84</v>
      </c>
      <c r="K916" s="30" t="s">
        <v>5085</v>
      </c>
    </row>
    <row r="917" spans="2:11">
      <c r="B917" s="30" t="s">
        <v>3490</v>
      </c>
      <c r="C917" s="30" t="s">
        <v>5082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1303.8</v>
      </c>
      <c r="I917" s="37">
        <v>65</v>
      </c>
      <c r="J917" s="30" t="s">
        <v>84</v>
      </c>
      <c r="K917" s="30" t="s">
        <v>5083</v>
      </c>
    </row>
    <row r="918" spans="2:11">
      <c r="B918" s="30" t="s">
        <v>3490</v>
      </c>
      <c r="C918" s="30" t="s">
        <v>5080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1304.5999999999999</v>
      </c>
      <c r="I918" s="37">
        <v>65</v>
      </c>
      <c r="J918" s="30" t="s">
        <v>84</v>
      </c>
      <c r="K918" s="30" t="s">
        <v>5081</v>
      </c>
    </row>
    <row r="919" spans="2:11">
      <c r="B919" s="30" t="s">
        <v>3490</v>
      </c>
      <c r="C919" s="30" t="s">
        <v>5078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1304.5999999999999</v>
      </c>
      <c r="I919" s="37">
        <v>67</v>
      </c>
      <c r="J919" s="30" t="s">
        <v>84</v>
      </c>
      <c r="K919" s="30" t="s">
        <v>5079</v>
      </c>
    </row>
    <row r="920" spans="2:11">
      <c r="B920" s="30" t="s">
        <v>3490</v>
      </c>
      <c r="C920" s="30" t="s">
        <v>5075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1305.2</v>
      </c>
      <c r="I920" s="37">
        <v>16</v>
      </c>
      <c r="J920" s="30" t="s">
        <v>84</v>
      </c>
      <c r="K920" s="30" t="s">
        <v>5077</v>
      </c>
    </row>
    <row r="921" spans="2:11">
      <c r="B921" s="30" t="s">
        <v>3490</v>
      </c>
      <c r="C921" s="30" t="s">
        <v>5075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1305.2</v>
      </c>
      <c r="I921" s="37">
        <v>48</v>
      </c>
      <c r="J921" s="30" t="s">
        <v>84</v>
      </c>
      <c r="K921" s="30" t="s">
        <v>5076</v>
      </c>
    </row>
    <row r="922" spans="2:11">
      <c r="B922" s="30" t="s">
        <v>3490</v>
      </c>
      <c r="C922" s="30" t="s">
        <v>5073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1305.2</v>
      </c>
      <c r="I922" s="37">
        <v>65</v>
      </c>
      <c r="J922" s="30" t="s">
        <v>84</v>
      </c>
      <c r="K922" s="30" t="s">
        <v>5074</v>
      </c>
    </row>
    <row r="923" spans="2:11">
      <c r="B923" s="30" t="s">
        <v>3490</v>
      </c>
      <c r="C923" s="30" t="s">
        <v>5071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1304.5999999999999</v>
      </c>
      <c r="I923" s="37">
        <v>36</v>
      </c>
      <c r="J923" s="30" t="s">
        <v>84</v>
      </c>
      <c r="K923" s="30" t="s">
        <v>5072</v>
      </c>
    </row>
    <row r="924" spans="2:11">
      <c r="B924" s="30" t="s">
        <v>3490</v>
      </c>
      <c r="C924" s="30" t="s">
        <v>5069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1304.5999999999999</v>
      </c>
      <c r="I924" s="37">
        <v>59</v>
      </c>
      <c r="J924" s="30" t="s">
        <v>84</v>
      </c>
      <c r="K924" s="30" t="s">
        <v>5070</v>
      </c>
    </row>
    <row r="925" spans="2:11">
      <c r="B925" s="30" t="s">
        <v>3490</v>
      </c>
      <c r="C925" s="30" t="s">
        <v>5067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1304.5999999999999</v>
      </c>
      <c r="I925" s="37">
        <v>55</v>
      </c>
      <c r="J925" s="30" t="s">
        <v>84</v>
      </c>
      <c r="K925" s="30" t="s">
        <v>5068</v>
      </c>
    </row>
    <row r="926" spans="2:11">
      <c r="B926" s="30" t="s">
        <v>3490</v>
      </c>
      <c r="C926" s="30" t="s">
        <v>5065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1303.8</v>
      </c>
      <c r="I926" s="37">
        <v>30</v>
      </c>
      <c r="J926" s="30" t="s">
        <v>84</v>
      </c>
      <c r="K926" s="30" t="s">
        <v>5066</v>
      </c>
    </row>
    <row r="927" spans="2:11">
      <c r="B927" s="30" t="s">
        <v>3490</v>
      </c>
      <c r="C927" s="30" t="s">
        <v>5061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1304</v>
      </c>
      <c r="I927" s="37">
        <v>38</v>
      </c>
      <c r="J927" s="30" t="s">
        <v>84</v>
      </c>
      <c r="K927" s="30" t="s">
        <v>5064</v>
      </c>
    </row>
    <row r="928" spans="2:11">
      <c r="B928" s="30" t="s">
        <v>3490</v>
      </c>
      <c r="C928" s="30" t="s">
        <v>5061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1304</v>
      </c>
      <c r="I928" s="37">
        <v>14</v>
      </c>
      <c r="J928" s="30" t="s">
        <v>84</v>
      </c>
      <c r="K928" s="30" t="s">
        <v>5063</v>
      </c>
    </row>
    <row r="929" spans="2:11">
      <c r="B929" s="30" t="s">
        <v>3490</v>
      </c>
      <c r="C929" s="30" t="s">
        <v>5061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1304.2</v>
      </c>
      <c r="I929" s="37">
        <v>64</v>
      </c>
      <c r="J929" s="30" t="s">
        <v>84</v>
      </c>
      <c r="K929" s="30" t="s">
        <v>5062</v>
      </c>
    </row>
    <row r="930" spans="2:11">
      <c r="B930" s="30" t="s">
        <v>3490</v>
      </c>
      <c r="C930" s="30" t="s">
        <v>5058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1304.2</v>
      </c>
      <c r="I930" s="37">
        <v>37</v>
      </c>
      <c r="J930" s="30" t="s">
        <v>84</v>
      </c>
      <c r="K930" s="30" t="s">
        <v>5060</v>
      </c>
    </row>
    <row r="931" spans="2:11">
      <c r="B931" s="30" t="s">
        <v>3490</v>
      </c>
      <c r="C931" s="30" t="s">
        <v>5058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1304.2</v>
      </c>
      <c r="I931" s="37">
        <v>50</v>
      </c>
      <c r="J931" s="30" t="s">
        <v>84</v>
      </c>
      <c r="K931" s="30" t="s">
        <v>5059</v>
      </c>
    </row>
    <row r="932" spans="2:11">
      <c r="B932" s="30" t="s">
        <v>3490</v>
      </c>
      <c r="C932" s="30" t="s">
        <v>5056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1304.2</v>
      </c>
      <c r="I932" s="37">
        <v>56</v>
      </c>
      <c r="J932" s="30" t="s">
        <v>84</v>
      </c>
      <c r="K932" s="30" t="s">
        <v>5057</v>
      </c>
    </row>
    <row r="933" spans="2:11">
      <c r="B933" s="30" t="s">
        <v>3490</v>
      </c>
      <c r="C933" s="30" t="s">
        <v>5054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1304.5999999999999</v>
      </c>
      <c r="I933" s="37">
        <v>39</v>
      </c>
      <c r="J933" s="30" t="s">
        <v>84</v>
      </c>
      <c r="K933" s="30" t="s">
        <v>5055</v>
      </c>
    </row>
    <row r="934" spans="2:11">
      <c r="B934" s="30" t="s">
        <v>3490</v>
      </c>
      <c r="C934" s="30" t="s">
        <v>5051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1304.8</v>
      </c>
      <c r="I934" s="37">
        <v>48</v>
      </c>
      <c r="J934" s="30" t="s">
        <v>84</v>
      </c>
      <c r="K934" s="30" t="s">
        <v>5053</v>
      </c>
    </row>
    <row r="935" spans="2:11">
      <c r="B935" s="30" t="s">
        <v>3490</v>
      </c>
      <c r="C935" s="30" t="s">
        <v>5051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1304.8</v>
      </c>
      <c r="I935" s="37">
        <v>2</v>
      </c>
      <c r="J935" s="30" t="s">
        <v>84</v>
      </c>
      <c r="K935" s="30" t="s">
        <v>5052</v>
      </c>
    </row>
    <row r="936" spans="2:11">
      <c r="B936" s="30" t="s">
        <v>3490</v>
      </c>
      <c r="C936" s="30" t="s">
        <v>5047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1305.2</v>
      </c>
      <c r="I936" s="37">
        <v>45</v>
      </c>
      <c r="J936" s="30" t="s">
        <v>84</v>
      </c>
      <c r="K936" s="30" t="s">
        <v>5050</v>
      </c>
    </row>
    <row r="937" spans="2:11">
      <c r="B937" s="30" t="s">
        <v>3490</v>
      </c>
      <c r="C937" s="30" t="s">
        <v>5047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1305.4000000000001</v>
      </c>
      <c r="I937" s="37">
        <v>28</v>
      </c>
      <c r="J937" s="30" t="s">
        <v>84</v>
      </c>
      <c r="K937" s="30" t="s">
        <v>5049</v>
      </c>
    </row>
    <row r="938" spans="2:11">
      <c r="B938" s="30" t="s">
        <v>3490</v>
      </c>
      <c r="C938" s="30" t="s">
        <v>5047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1305.4000000000001</v>
      </c>
      <c r="I938" s="37">
        <v>75</v>
      </c>
      <c r="J938" s="30" t="s">
        <v>84</v>
      </c>
      <c r="K938" s="30" t="s">
        <v>5048</v>
      </c>
    </row>
    <row r="939" spans="2:11">
      <c r="B939" s="30" t="s">
        <v>3490</v>
      </c>
      <c r="C939" s="30" t="s">
        <v>5045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1305</v>
      </c>
      <c r="I939" s="37">
        <v>9</v>
      </c>
      <c r="J939" s="30" t="s">
        <v>84</v>
      </c>
      <c r="K939" s="30" t="s">
        <v>5046</v>
      </c>
    </row>
    <row r="940" spans="2:11">
      <c r="B940" s="30" t="s">
        <v>3490</v>
      </c>
      <c r="C940" s="30" t="s">
        <v>5043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1306</v>
      </c>
      <c r="I940" s="37">
        <v>60</v>
      </c>
      <c r="J940" s="30" t="s">
        <v>84</v>
      </c>
      <c r="K940" s="30" t="s">
        <v>5044</v>
      </c>
    </row>
    <row r="941" spans="2:11">
      <c r="B941" s="30" t="s">
        <v>3490</v>
      </c>
      <c r="C941" s="30" t="s">
        <v>5040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1306.2</v>
      </c>
      <c r="I941" s="37">
        <v>44</v>
      </c>
      <c r="J941" s="30" t="s">
        <v>84</v>
      </c>
      <c r="K941" s="30" t="s">
        <v>5042</v>
      </c>
    </row>
    <row r="942" spans="2:11">
      <c r="B942" s="30" t="s">
        <v>3490</v>
      </c>
      <c r="C942" s="30" t="s">
        <v>5040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1306.2</v>
      </c>
      <c r="I942" s="37">
        <v>15</v>
      </c>
      <c r="J942" s="30" t="s">
        <v>84</v>
      </c>
      <c r="K942" s="30" t="s">
        <v>5041</v>
      </c>
    </row>
    <row r="943" spans="2:11">
      <c r="B943" s="30" t="s">
        <v>3490</v>
      </c>
      <c r="C943" s="30" t="s">
        <v>5036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1306</v>
      </c>
      <c r="I943" s="37">
        <v>32</v>
      </c>
      <c r="J943" s="30" t="s">
        <v>84</v>
      </c>
      <c r="K943" s="30" t="s">
        <v>5039</v>
      </c>
    </row>
    <row r="944" spans="2:11">
      <c r="B944" s="30" t="s">
        <v>3490</v>
      </c>
      <c r="C944" s="30" t="s">
        <v>5036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1305.8</v>
      </c>
      <c r="I944" s="37">
        <v>24</v>
      </c>
      <c r="J944" s="30" t="s">
        <v>84</v>
      </c>
      <c r="K944" s="30" t="s">
        <v>5038</v>
      </c>
    </row>
    <row r="945" spans="2:11">
      <c r="B945" s="30" t="s">
        <v>3490</v>
      </c>
      <c r="C945" s="30" t="s">
        <v>5036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1306</v>
      </c>
      <c r="I945" s="37">
        <v>47</v>
      </c>
      <c r="J945" s="30" t="s">
        <v>84</v>
      </c>
      <c r="K945" s="30" t="s">
        <v>5037</v>
      </c>
    </row>
    <row r="946" spans="2:11">
      <c r="B946" s="30" t="s">
        <v>3490</v>
      </c>
      <c r="C946" s="30" t="s">
        <v>5034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1306.2</v>
      </c>
      <c r="I946" s="37">
        <v>73</v>
      </c>
      <c r="J946" s="30" t="s">
        <v>84</v>
      </c>
      <c r="K946" s="30" t="s">
        <v>5035</v>
      </c>
    </row>
    <row r="947" spans="2:11">
      <c r="B947" s="30" t="s">
        <v>3490</v>
      </c>
      <c r="C947" s="30" t="s">
        <v>5032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1306</v>
      </c>
      <c r="I947" s="37">
        <v>57</v>
      </c>
      <c r="J947" s="30" t="s">
        <v>84</v>
      </c>
      <c r="K947" s="30" t="s">
        <v>5033</v>
      </c>
    </row>
    <row r="948" spans="2:11">
      <c r="B948" s="30" t="s">
        <v>3490</v>
      </c>
      <c r="C948" s="30" t="s">
        <v>5030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1306.2</v>
      </c>
      <c r="I948" s="37">
        <v>51</v>
      </c>
      <c r="J948" s="30" t="s">
        <v>84</v>
      </c>
      <c r="K948" s="30" t="s">
        <v>5031</v>
      </c>
    </row>
    <row r="949" spans="2:11">
      <c r="B949" s="30" t="s">
        <v>3490</v>
      </c>
      <c r="C949" s="30" t="s">
        <v>5027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1306.2</v>
      </c>
      <c r="I949" s="37">
        <v>58</v>
      </c>
      <c r="J949" s="30" t="s">
        <v>84</v>
      </c>
      <c r="K949" s="30" t="s">
        <v>5029</v>
      </c>
    </row>
    <row r="950" spans="2:11">
      <c r="B950" s="30" t="s">
        <v>3490</v>
      </c>
      <c r="C950" s="30" t="s">
        <v>5027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1306.2</v>
      </c>
      <c r="I950" s="37">
        <v>6</v>
      </c>
      <c r="J950" s="30" t="s">
        <v>84</v>
      </c>
      <c r="K950" s="30" t="s">
        <v>5028</v>
      </c>
    </row>
    <row r="951" spans="2:11">
      <c r="B951" s="30" t="s">
        <v>3490</v>
      </c>
      <c r="C951" s="30" t="s">
        <v>5022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1306.2</v>
      </c>
      <c r="I951" s="37">
        <v>29</v>
      </c>
      <c r="J951" s="30" t="s">
        <v>84</v>
      </c>
      <c r="K951" s="30" t="s">
        <v>5026</v>
      </c>
    </row>
    <row r="952" spans="2:11">
      <c r="B952" s="30" t="s">
        <v>3490</v>
      </c>
      <c r="C952" s="30" t="s">
        <v>5022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1306.4000000000001</v>
      </c>
      <c r="I952" s="37">
        <v>50</v>
      </c>
      <c r="J952" s="30" t="s">
        <v>84</v>
      </c>
      <c r="K952" s="30" t="s">
        <v>5025</v>
      </c>
    </row>
    <row r="953" spans="2:11">
      <c r="B953" s="30" t="s">
        <v>3490</v>
      </c>
      <c r="C953" s="30" t="s">
        <v>5022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1306.5999999999999</v>
      </c>
      <c r="I953" s="37">
        <v>3</v>
      </c>
      <c r="J953" s="30" t="s">
        <v>84</v>
      </c>
      <c r="K953" s="30" t="s">
        <v>5024</v>
      </c>
    </row>
    <row r="954" spans="2:11">
      <c r="B954" s="30" t="s">
        <v>3490</v>
      </c>
      <c r="C954" s="30" t="s">
        <v>5022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1306.5999999999999</v>
      </c>
      <c r="I954" s="37">
        <v>60</v>
      </c>
      <c r="J954" s="30" t="s">
        <v>84</v>
      </c>
      <c r="K954" s="30" t="s">
        <v>5023</v>
      </c>
    </row>
    <row r="955" spans="2:11">
      <c r="B955" s="30" t="s">
        <v>3490</v>
      </c>
      <c r="C955" s="30" t="s">
        <v>5020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1301.4000000000001</v>
      </c>
      <c r="I955" s="37">
        <v>7</v>
      </c>
      <c r="J955" s="30" t="s">
        <v>84</v>
      </c>
      <c r="K955" s="30" t="s">
        <v>5021</v>
      </c>
    </row>
    <row r="956" spans="2:11">
      <c r="B956" s="30" t="s">
        <v>3490</v>
      </c>
      <c r="C956" s="30" t="s">
        <v>5017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1302.5999999999999</v>
      </c>
      <c r="I956" s="37">
        <v>57</v>
      </c>
      <c r="J956" s="30" t="s">
        <v>84</v>
      </c>
      <c r="K956" s="30" t="s">
        <v>5019</v>
      </c>
    </row>
    <row r="957" spans="2:11">
      <c r="B957" s="30" t="s">
        <v>3490</v>
      </c>
      <c r="C957" s="30" t="s">
        <v>5017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1302.8</v>
      </c>
      <c r="I957" s="37">
        <v>52</v>
      </c>
      <c r="J957" s="30" t="s">
        <v>84</v>
      </c>
      <c r="K957" s="30" t="s">
        <v>5018</v>
      </c>
    </row>
    <row r="958" spans="2:11">
      <c r="B958" s="30" t="s">
        <v>3490</v>
      </c>
      <c r="C958" s="30" t="s">
        <v>5013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1303.5999999999999</v>
      </c>
      <c r="I958" s="37">
        <v>24</v>
      </c>
      <c r="J958" s="30" t="s">
        <v>84</v>
      </c>
      <c r="K958" s="30" t="s">
        <v>5016</v>
      </c>
    </row>
    <row r="959" spans="2:11">
      <c r="B959" s="30" t="s">
        <v>3490</v>
      </c>
      <c r="C959" s="30" t="s">
        <v>5013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1303.5999999999999</v>
      </c>
      <c r="I959" s="37">
        <v>7</v>
      </c>
      <c r="J959" s="30" t="s">
        <v>84</v>
      </c>
      <c r="K959" s="30" t="s">
        <v>5015</v>
      </c>
    </row>
    <row r="960" spans="2:11">
      <c r="B960" s="30" t="s">
        <v>3490</v>
      </c>
      <c r="C960" s="30" t="s">
        <v>5013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1303.8</v>
      </c>
      <c r="I960" s="37">
        <v>59</v>
      </c>
      <c r="J960" s="30" t="s">
        <v>84</v>
      </c>
      <c r="K960" s="30" t="s">
        <v>5014</v>
      </c>
    </row>
    <row r="961" spans="2:11">
      <c r="B961" s="30" t="s">
        <v>3490</v>
      </c>
      <c r="C961" s="30" t="s">
        <v>5011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1304</v>
      </c>
      <c r="I961" s="37">
        <v>59</v>
      </c>
      <c r="J961" s="30" t="s">
        <v>84</v>
      </c>
      <c r="K961" s="30" t="s">
        <v>5012</v>
      </c>
    </row>
    <row r="962" spans="2:11">
      <c r="B962" s="30" t="s">
        <v>3490</v>
      </c>
      <c r="C962" s="30" t="s">
        <v>5008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1305.5999999999999</v>
      </c>
      <c r="I962" s="37">
        <v>56</v>
      </c>
      <c r="J962" s="30" t="s">
        <v>84</v>
      </c>
      <c r="K962" s="30" t="s">
        <v>5010</v>
      </c>
    </row>
    <row r="963" spans="2:11">
      <c r="B963" s="30" t="s">
        <v>3490</v>
      </c>
      <c r="C963" s="30" t="s">
        <v>5008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1305.5999999999999</v>
      </c>
      <c r="I963" s="37">
        <v>7</v>
      </c>
      <c r="J963" s="30" t="s">
        <v>84</v>
      </c>
      <c r="K963" s="30" t="s">
        <v>5009</v>
      </c>
    </row>
    <row r="964" spans="2:11">
      <c r="B964" s="30" t="s">
        <v>3490</v>
      </c>
      <c r="C964" s="30" t="s">
        <v>5006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1305.2</v>
      </c>
      <c r="I964" s="37">
        <v>58</v>
      </c>
      <c r="J964" s="30" t="s">
        <v>84</v>
      </c>
      <c r="K964" s="30" t="s">
        <v>5007</v>
      </c>
    </row>
    <row r="965" spans="2:11">
      <c r="B965" s="30" t="s">
        <v>3490</v>
      </c>
      <c r="C965" s="30" t="s">
        <v>5004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1305.4000000000001</v>
      </c>
      <c r="I965" s="37">
        <v>50</v>
      </c>
      <c r="J965" s="30" t="s">
        <v>84</v>
      </c>
      <c r="K965" s="30" t="s">
        <v>5005</v>
      </c>
    </row>
    <row r="966" spans="2:11">
      <c r="B966" s="30" t="s">
        <v>3490</v>
      </c>
      <c r="C966" s="30" t="s">
        <v>4999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1305.8</v>
      </c>
      <c r="I966" s="37">
        <v>9</v>
      </c>
      <c r="J966" s="30" t="s">
        <v>84</v>
      </c>
      <c r="K966" s="30" t="s">
        <v>5003</v>
      </c>
    </row>
    <row r="967" spans="2:11">
      <c r="B967" s="30" t="s">
        <v>3490</v>
      </c>
      <c r="C967" s="30" t="s">
        <v>4999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1305.8</v>
      </c>
      <c r="I967" s="37">
        <v>48</v>
      </c>
      <c r="J967" s="30" t="s">
        <v>84</v>
      </c>
      <c r="K967" s="30" t="s">
        <v>5002</v>
      </c>
    </row>
    <row r="968" spans="2:11">
      <c r="B968" s="30" t="s">
        <v>3490</v>
      </c>
      <c r="C968" s="30" t="s">
        <v>4999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1306</v>
      </c>
      <c r="I968" s="37">
        <v>30</v>
      </c>
      <c r="J968" s="30" t="s">
        <v>84</v>
      </c>
      <c r="K968" s="30" t="s">
        <v>5001</v>
      </c>
    </row>
    <row r="969" spans="2:11">
      <c r="B969" s="30" t="s">
        <v>3490</v>
      </c>
      <c r="C969" s="30" t="s">
        <v>4999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1306</v>
      </c>
      <c r="I969" s="37">
        <v>44</v>
      </c>
      <c r="J969" s="30" t="s">
        <v>84</v>
      </c>
      <c r="K969" s="30" t="s">
        <v>5000</v>
      </c>
    </row>
    <row r="970" spans="2:11">
      <c r="B970" s="30" t="s">
        <v>3490</v>
      </c>
      <c r="C970" s="30" t="s">
        <v>4996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1305.8</v>
      </c>
      <c r="I970" s="37">
        <v>7</v>
      </c>
      <c r="J970" s="30" t="s">
        <v>84</v>
      </c>
      <c r="K970" s="30" t="s">
        <v>4998</v>
      </c>
    </row>
    <row r="971" spans="2:11">
      <c r="B971" s="30" t="s">
        <v>3490</v>
      </c>
      <c r="C971" s="30" t="s">
        <v>4996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1305.8</v>
      </c>
      <c r="I971" s="37">
        <v>47</v>
      </c>
      <c r="J971" s="30" t="s">
        <v>84</v>
      </c>
      <c r="K971" s="30" t="s">
        <v>4997</v>
      </c>
    </row>
    <row r="972" spans="2:11">
      <c r="B972" s="30" t="s">
        <v>3490</v>
      </c>
      <c r="C972" s="30" t="s">
        <v>4992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1306.4000000000001</v>
      </c>
      <c r="I972" s="37">
        <v>20</v>
      </c>
      <c r="J972" s="30" t="s">
        <v>84</v>
      </c>
      <c r="K972" s="30" t="s">
        <v>4995</v>
      </c>
    </row>
    <row r="973" spans="2:11">
      <c r="B973" s="30" t="s">
        <v>3490</v>
      </c>
      <c r="C973" s="30" t="s">
        <v>4992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1306.4000000000001</v>
      </c>
      <c r="I973" s="37">
        <v>10</v>
      </c>
      <c r="J973" s="30" t="s">
        <v>84</v>
      </c>
      <c r="K973" s="30" t="s">
        <v>4994</v>
      </c>
    </row>
    <row r="974" spans="2:11">
      <c r="B974" s="30" t="s">
        <v>3490</v>
      </c>
      <c r="C974" s="30" t="s">
        <v>4992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1306.4000000000001</v>
      </c>
      <c r="I974" s="37">
        <v>6</v>
      </c>
      <c r="J974" s="30" t="s">
        <v>84</v>
      </c>
      <c r="K974" s="30" t="s">
        <v>4993</v>
      </c>
    </row>
    <row r="975" spans="2:11">
      <c r="B975" s="30" t="s">
        <v>3490</v>
      </c>
      <c r="C975" s="30" t="s">
        <v>4989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1306.4000000000001</v>
      </c>
      <c r="I975" s="37">
        <v>6</v>
      </c>
      <c r="J975" s="30" t="s">
        <v>84</v>
      </c>
      <c r="K975" s="30" t="s">
        <v>4991</v>
      </c>
    </row>
    <row r="976" spans="2:11">
      <c r="B976" s="30" t="s">
        <v>3490</v>
      </c>
      <c r="C976" s="30" t="s">
        <v>4989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1306.4000000000001</v>
      </c>
      <c r="I976" s="37">
        <v>44</v>
      </c>
      <c r="J976" s="30" t="s">
        <v>84</v>
      </c>
      <c r="K976" s="30" t="s">
        <v>4990</v>
      </c>
    </row>
    <row r="977" spans="2:11">
      <c r="B977" s="30" t="s">
        <v>3490</v>
      </c>
      <c r="C977" s="30" t="s">
        <v>4986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1306.4000000000001</v>
      </c>
      <c r="I977" s="37">
        <v>9</v>
      </c>
      <c r="J977" s="30" t="s">
        <v>84</v>
      </c>
      <c r="K977" s="30" t="s">
        <v>4988</v>
      </c>
    </row>
    <row r="978" spans="2:11">
      <c r="B978" s="30" t="s">
        <v>3490</v>
      </c>
      <c r="C978" s="30" t="s">
        <v>4986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1306.4000000000001</v>
      </c>
      <c r="I978" s="37">
        <v>5</v>
      </c>
      <c r="J978" s="30" t="s">
        <v>84</v>
      </c>
      <c r="K978" s="30" t="s">
        <v>4987</v>
      </c>
    </row>
    <row r="979" spans="2:11">
      <c r="B979" s="30" t="s">
        <v>3490</v>
      </c>
      <c r="C979" s="30" t="s">
        <v>4984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1307.4000000000001</v>
      </c>
      <c r="I979" s="37">
        <v>42</v>
      </c>
      <c r="J979" s="30" t="s">
        <v>84</v>
      </c>
      <c r="K979" s="30" t="s">
        <v>4985</v>
      </c>
    </row>
    <row r="980" spans="2:11">
      <c r="B980" s="30" t="s">
        <v>3490</v>
      </c>
      <c r="C980" s="30" t="s">
        <v>4982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1307.8</v>
      </c>
      <c r="I980" s="37">
        <v>36</v>
      </c>
      <c r="J980" s="30" t="s">
        <v>84</v>
      </c>
      <c r="K980" s="30" t="s">
        <v>4983</v>
      </c>
    </row>
    <row r="981" spans="2:11">
      <c r="B981" s="30" t="s">
        <v>3490</v>
      </c>
      <c r="C981" s="30" t="s">
        <v>4980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1307.4000000000001</v>
      </c>
      <c r="I981" s="37">
        <v>42</v>
      </c>
      <c r="J981" s="30" t="s">
        <v>84</v>
      </c>
      <c r="K981" s="30" t="s">
        <v>4981</v>
      </c>
    </row>
    <row r="982" spans="2:11">
      <c r="B982" s="30" t="s">
        <v>3490</v>
      </c>
      <c r="C982" s="30" t="s">
        <v>4977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1307.4000000000001</v>
      </c>
      <c r="I982" s="37">
        <v>3</v>
      </c>
      <c r="J982" s="30" t="s">
        <v>84</v>
      </c>
      <c r="K982" s="30" t="s">
        <v>4979</v>
      </c>
    </row>
    <row r="983" spans="2:11">
      <c r="B983" s="30" t="s">
        <v>3490</v>
      </c>
      <c r="C983" s="30" t="s">
        <v>4977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1307.4000000000001</v>
      </c>
      <c r="I983" s="37">
        <v>62</v>
      </c>
      <c r="J983" s="30" t="s">
        <v>84</v>
      </c>
      <c r="K983" s="30" t="s">
        <v>4978</v>
      </c>
    </row>
    <row r="984" spans="2:11">
      <c r="B984" s="30" t="s">
        <v>3490</v>
      </c>
      <c r="C984" s="30" t="s">
        <v>4974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1307.5999999999999</v>
      </c>
      <c r="I984" s="37">
        <v>16</v>
      </c>
      <c r="J984" s="30" t="s">
        <v>84</v>
      </c>
      <c r="K984" s="30" t="s">
        <v>4976</v>
      </c>
    </row>
    <row r="985" spans="2:11">
      <c r="B985" s="30" t="s">
        <v>3490</v>
      </c>
      <c r="C985" s="30" t="s">
        <v>4974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1307.5999999999999</v>
      </c>
      <c r="I985" s="37">
        <v>23</v>
      </c>
      <c r="J985" s="30" t="s">
        <v>84</v>
      </c>
      <c r="K985" s="30" t="s">
        <v>4975</v>
      </c>
    </row>
    <row r="986" spans="2:11">
      <c r="B986" s="30" t="s">
        <v>3490</v>
      </c>
      <c r="C986" s="30" t="s">
        <v>4972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1307.5999999999999</v>
      </c>
      <c r="I986" s="37">
        <v>69</v>
      </c>
      <c r="J986" s="30" t="s">
        <v>84</v>
      </c>
      <c r="K986" s="30" t="s">
        <v>4973</v>
      </c>
    </row>
    <row r="987" spans="2:11">
      <c r="B987" s="30" t="s">
        <v>3490</v>
      </c>
      <c r="C987" s="30" t="s">
        <v>4970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1307.8</v>
      </c>
      <c r="I987" s="37">
        <v>76</v>
      </c>
      <c r="J987" s="30" t="s">
        <v>84</v>
      </c>
      <c r="K987" s="30" t="s">
        <v>4971</v>
      </c>
    </row>
    <row r="988" spans="2:11">
      <c r="B988" s="30" t="s">
        <v>3490</v>
      </c>
      <c r="C988" s="30" t="s">
        <v>4966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1307.5999999999999</v>
      </c>
      <c r="I988" s="37">
        <v>40</v>
      </c>
      <c r="J988" s="30" t="s">
        <v>84</v>
      </c>
      <c r="K988" s="30" t="s">
        <v>4969</v>
      </c>
    </row>
    <row r="989" spans="2:11">
      <c r="B989" s="30" t="s">
        <v>3490</v>
      </c>
      <c r="C989" s="30" t="s">
        <v>4966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1307.5999999999999</v>
      </c>
      <c r="I989" s="37">
        <v>11</v>
      </c>
      <c r="J989" s="30" t="s">
        <v>84</v>
      </c>
      <c r="K989" s="30" t="s">
        <v>4968</v>
      </c>
    </row>
    <row r="990" spans="2:11">
      <c r="B990" s="30" t="s">
        <v>3490</v>
      </c>
      <c r="C990" s="30" t="s">
        <v>4966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1307.5999999999999</v>
      </c>
      <c r="I990" s="37">
        <v>33</v>
      </c>
      <c r="J990" s="30" t="s">
        <v>84</v>
      </c>
      <c r="K990" s="30" t="s">
        <v>4967</v>
      </c>
    </row>
    <row r="991" spans="2:11">
      <c r="B991" s="30" t="s">
        <v>3490</v>
      </c>
      <c r="C991" s="30" t="s">
        <v>4964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1307.8</v>
      </c>
      <c r="I991" s="37">
        <v>68</v>
      </c>
      <c r="J991" s="30" t="s">
        <v>84</v>
      </c>
      <c r="K991" s="30" t="s">
        <v>4965</v>
      </c>
    </row>
    <row r="992" spans="2:11">
      <c r="B992" s="30" t="s">
        <v>3490</v>
      </c>
      <c r="C992" s="30" t="s">
        <v>4960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1307</v>
      </c>
      <c r="I992" s="37">
        <v>60</v>
      </c>
      <c r="J992" s="30" t="s">
        <v>84</v>
      </c>
      <c r="K992" s="30" t="s">
        <v>4963</v>
      </c>
    </row>
    <row r="993" spans="2:11">
      <c r="B993" s="30" t="s">
        <v>3490</v>
      </c>
      <c r="C993" s="30" t="s">
        <v>4960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1307</v>
      </c>
      <c r="I993" s="37">
        <v>11</v>
      </c>
      <c r="J993" s="30" t="s">
        <v>84</v>
      </c>
      <c r="K993" s="30" t="s">
        <v>4962</v>
      </c>
    </row>
    <row r="994" spans="2:11">
      <c r="B994" s="30" t="s">
        <v>3490</v>
      </c>
      <c r="C994" s="30" t="s">
        <v>4960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1307</v>
      </c>
      <c r="I994" s="37">
        <v>15</v>
      </c>
      <c r="J994" s="30" t="s">
        <v>84</v>
      </c>
      <c r="K994" s="30" t="s">
        <v>4961</v>
      </c>
    </row>
    <row r="995" spans="2:11">
      <c r="B995" s="30" t="s">
        <v>3490</v>
      </c>
      <c r="C995" s="30" t="s">
        <v>4955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1307.4000000000001</v>
      </c>
      <c r="I995" s="37">
        <v>36</v>
      </c>
      <c r="J995" s="30" t="s">
        <v>84</v>
      </c>
      <c r="K995" s="30" t="s">
        <v>4959</v>
      </c>
    </row>
    <row r="996" spans="2:11">
      <c r="B996" s="30" t="s">
        <v>3490</v>
      </c>
      <c r="C996" s="30" t="s">
        <v>4955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1307.5999999999999</v>
      </c>
      <c r="I996" s="37">
        <v>48</v>
      </c>
      <c r="J996" s="30" t="s">
        <v>84</v>
      </c>
      <c r="K996" s="30" t="s">
        <v>4958</v>
      </c>
    </row>
    <row r="997" spans="2:11">
      <c r="B997" s="30" t="s">
        <v>3490</v>
      </c>
      <c r="C997" s="30" t="s">
        <v>4955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1307.8</v>
      </c>
      <c r="I997" s="37">
        <v>1</v>
      </c>
      <c r="J997" s="30" t="s">
        <v>84</v>
      </c>
      <c r="K997" s="30" t="s">
        <v>4957</v>
      </c>
    </row>
    <row r="998" spans="2:11">
      <c r="B998" s="30" t="s">
        <v>3490</v>
      </c>
      <c r="C998" s="30" t="s">
        <v>4955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1307.8</v>
      </c>
      <c r="I998" s="37">
        <v>72</v>
      </c>
      <c r="J998" s="30" t="s">
        <v>84</v>
      </c>
      <c r="K998" s="30" t="s">
        <v>4956</v>
      </c>
    </row>
    <row r="999" spans="2:11">
      <c r="B999" s="30" t="s">
        <v>3490</v>
      </c>
      <c r="C999" s="30" t="s">
        <v>4952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1305.4000000000001</v>
      </c>
      <c r="I999" s="37">
        <v>34</v>
      </c>
      <c r="J999" s="30" t="s">
        <v>84</v>
      </c>
      <c r="K999" s="30" t="s">
        <v>4954</v>
      </c>
    </row>
    <row r="1000" spans="2:11">
      <c r="B1000" s="30" t="s">
        <v>3490</v>
      </c>
      <c r="C1000" s="30" t="s">
        <v>4952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1305.4000000000001</v>
      </c>
      <c r="I1000" s="37">
        <v>25</v>
      </c>
      <c r="J1000" s="30" t="s">
        <v>84</v>
      </c>
      <c r="K1000" s="30" t="s">
        <v>4953</v>
      </c>
    </row>
    <row r="1001" spans="2:11">
      <c r="B1001" s="30" t="s">
        <v>3490</v>
      </c>
      <c r="C1001" s="30" t="s">
        <v>4950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1308.4000000000001</v>
      </c>
      <c r="I1001" s="37">
        <v>47</v>
      </c>
      <c r="J1001" s="30" t="s">
        <v>84</v>
      </c>
      <c r="K1001" s="30" t="s">
        <v>4951</v>
      </c>
    </row>
    <row r="1002" spans="2:11">
      <c r="B1002" s="30" t="s">
        <v>3490</v>
      </c>
      <c r="C1002" s="30" t="s">
        <v>4946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1308.5999999999999</v>
      </c>
      <c r="I1002" s="37">
        <v>30</v>
      </c>
      <c r="J1002" s="30" t="s">
        <v>84</v>
      </c>
      <c r="K1002" s="30" t="s">
        <v>4949</v>
      </c>
    </row>
    <row r="1003" spans="2:11">
      <c r="B1003" s="30" t="s">
        <v>3490</v>
      </c>
      <c r="C1003" s="30" t="s">
        <v>4946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1308.8</v>
      </c>
      <c r="I1003" s="37">
        <v>56</v>
      </c>
      <c r="J1003" s="30" t="s">
        <v>84</v>
      </c>
      <c r="K1003" s="30" t="s">
        <v>4948</v>
      </c>
    </row>
    <row r="1004" spans="2:11">
      <c r="B1004" s="30" t="s">
        <v>3490</v>
      </c>
      <c r="C1004" s="30" t="s">
        <v>4946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1309</v>
      </c>
      <c r="I1004" s="37">
        <v>108</v>
      </c>
      <c r="J1004" s="30" t="s">
        <v>84</v>
      </c>
      <c r="K1004" s="30" t="s">
        <v>4947</v>
      </c>
    </row>
    <row r="1005" spans="2:11">
      <c r="B1005" s="30" t="s">
        <v>3490</v>
      </c>
      <c r="C1005" s="30" t="s">
        <v>4944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1309.8</v>
      </c>
      <c r="I1005" s="37">
        <v>62</v>
      </c>
      <c r="J1005" s="30" t="s">
        <v>84</v>
      </c>
      <c r="K1005" s="30" t="s">
        <v>4945</v>
      </c>
    </row>
    <row r="1006" spans="2:11">
      <c r="B1006" s="30" t="s">
        <v>3490</v>
      </c>
      <c r="C1006" s="30" t="s">
        <v>4942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1310</v>
      </c>
      <c r="I1006" s="37">
        <v>61</v>
      </c>
      <c r="J1006" s="30" t="s">
        <v>84</v>
      </c>
      <c r="K1006" s="30" t="s">
        <v>4943</v>
      </c>
    </row>
    <row r="1007" spans="2:11">
      <c r="B1007" s="30" t="s">
        <v>3490</v>
      </c>
      <c r="C1007" s="30" t="s">
        <v>4940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1309.8</v>
      </c>
      <c r="I1007" s="37">
        <v>62</v>
      </c>
      <c r="J1007" s="30" t="s">
        <v>84</v>
      </c>
      <c r="K1007" s="30" t="s">
        <v>4941</v>
      </c>
    </row>
    <row r="1008" spans="2:11">
      <c r="B1008" s="30" t="s">
        <v>3490</v>
      </c>
      <c r="C1008" s="30" t="s">
        <v>4937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1309.8</v>
      </c>
      <c r="I1008" s="37">
        <v>29</v>
      </c>
      <c r="J1008" s="30" t="s">
        <v>84</v>
      </c>
      <c r="K1008" s="30" t="s">
        <v>4939</v>
      </c>
    </row>
    <row r="1009" spans="2:11">
      <c r="B1009" s="30" t="s">
        <v>3490</v>
      </c>
      <c r="C1009" s="30" t="s">
        <v>4937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1310</v>
      </c>
      <c r="I1009" s="37">
        <v>48</v>
      </c>
      <c r="J1009" s="30" t="s">
        <v>84</v>
      </c>
      <c r="K1009" s="30" t="s">
        <v>4938</v>
      </c>
    </row>
    <row r="1010" spans="2:11">
      <c r="B1010" s="30" t="s">
        <v>3490</v>
      </c>
      <c r="C1010" s="30" t="s">
        <v>4935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1309.5999999999999</v>
      </c>
      <c r="I1010" s="37">
        <v>70</v>
      </c>
      <c r="J1010" s="30" t="s">
        <v>84</v>
      </c>
      <c r="K1010" s="30" t="s">
        <v>4936</v>
      </c>
    </row>
    <row r="1011" spans="2:11">
      <c r="B1011" s="30" t="s">
        <v>3490</v>
      </c>
      <c r="C1011" s="30" t="s">
        <v>4933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1309.5999999999999</v>
      </c>
      <c r="I1011" s="37">
        <v>45</v>
      </c>
      <c r="J1011" s="30" t="s">
        <v>84</v>
      </c>
      <c r="K1011" s="30" t="s">
        <v>4934</v>
      </c>
    </row>
    <row r="1012" spans="2:11">
      <c r="B1012" s="30" t="s">
        <v>3490</v>
      </c>
      <c r="C1012" s="30" t="s">
        <v>4931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1310</v>
      </c>
      <c r="I1012" s="37">
        <v>53</v>
      </c>
      <c r="J1012" s="30" t="s">
        <v>84</v>
      </c>
      <c r="K1012" s="30" t="s">
        <v>4932</v>
      </c>
    </row>
    <row r="1013" spans="2:11">
      <c r="B1013" s="30" t="s">
        <v>3490</v>
      </c>
      <c r="C1013" s="30" t="s">
        <v>4928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1310</v>
      </c>
      <c r="I1013" s="37">
        <v>66</v>
      </c>
      <c r="J1013" s="30" t="s">
        <v>84</v>
      </c>
      <c r="K1013" s="30" t="s">
        <v>4930</v>
      </c>
    </row>
    <row r="1014" spans="2:11">
      <c r="B1014" s="30" t="s">
        <v>3490</v>
      </c>
      <c r="C1014" s="30" t="s">
        <v>4928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1310.2</v>
      </c>
      <c r="I1014" s="37">
        <v>98</v>
      </c>
      <c r="J1014" s="30" t="s">
        <v>84</v>
      </c>
      <c r="K1014" s="30" t="s">
        <v>4929</v>
      </c>
    </row>
    <row r="1015" spans="2:11">
      <c r="B1015" s="30" t="s">
        <v>3490</v>
      </c>
      <c r="C1015" s="30" t="s">
        <v>4926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1310.2</v>
      </c>
      <c r="I1015" s="37">
        <v>17</v>
      </c>
      <c r="J1015" s="30" t="s">
        <v>84</v>
      </c>
      <c r="K1015" s="30" t="s">
        <v>4927</v>
      </c>
    </row>
    <row r="1016" spans="2:11">
      <c r="B1016" s="30" t="s">
        <v>3490</v>
      </c>
      <c r="C1016" s="30" t="s">
        <v>4924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1310.2</v>
      </c>
      <c r="I1016" s="37">
        <v>77</v>
      </c>
      <c r="J1016" s="30" t="s">
        <v>84</v>
      </c>
      <c r="K1016" s="30" t="s">
        <v>4925</v>
      </c>
    </row>
    <row r="1017" spans="2:11">
      <c r="B1017" s="30" t="s">
        <v>3490</v>
      </c>
      <c r="C1017" s="30" t="s">
        <v>4922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1310.5999999999999</v>
      </c>
      <c r="I1017" s="37">
        <v>52</v>
      </c>
      <c r="J1017" s="30" t="s">
        <v>84</v>
      </c>
      <c r="K1017" s="30" t="s">
        <v>4923</v>
      </c>
    </row>
    <row r="1018" spans="2:11">
      <c r="B1018" s="30" t="s">
        <v>3490</v>
      </c>
      <c r="C1018" s="30" t="s">
        <v>4918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1310.8</v>
      </c>
      <c r="I1018" s="37">
        <v>45</v>
      </c>
      <c r="J1018" s="30" t="s">
        <v>84</v>
      </c>
      <c r="K1018" s="30" t="s">
        <v>4921</v>
      </c>
    </row>
    <row r="1019" spans="2:11">
      <c r="B1019" s="30" t="s">
        <v>3490</v>
      </c>
      <c r="C1019" s="30" t="s">
        <v>4918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1310.8</v>
      </c>
      <c r="I1019" s="37">
        <v>34</v>
      </c>
      <c r="J1019" s="30" t="s">
        <v>84</v>
      </c>
      <c r="K1019" s="30" t="s">
        <v>4920</v>
      </c>
    </row>
    <row r="1020" spans="2:11">
      <c r="B1020" s="30" t="s">
        <v>3490</v>
      </c>
      <c r="C1020" s="30" t="s">
        <v>4918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1311</v>
      </c>
      <c r="I1020" s="37">
        <v>91</v>
      </c>
      <c r="J1020" s="30" t="s">
        <v>84</v>
      </c>
      <c r="K1020" s="30" t="s">
        <v>4919</v>
      </c>
    </row>
    <row r="1021" spans="2:11">
      <c r="B1021" s="30" t="s">
        <v>3490</v>
      </c>
      <c r="C1021" s="30" t="s">
        <v>4913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1309.8</v>
      </c>
      <c r="I1021" s="37">
        <v>49</v>
      </c>
      <c r="J1021" s="30" t="s">
        <v>84</v>
      </c>
      <c r="K1021" s="30" t="s">
        <v>4917</v>
      </c>
    </row>
    <row r="1022" spans="2:11">
      <c r="B1022" s="30" t="s">
        <v>3490</v>
      </c>
      <c r="C1022" s="30" t="s">
        <v>4913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1310</v>
      </c>
      <c r="I1022" s="37">
        <v>14</v>
      </c>
      <c r="J1022" s="30" t="s">
        <v>84</v>
      </c>
      <c r="K1022" s="30" t="s">
        <v>4916</v>
      </c>
    </row>
    <row r="1023" spans="2:11">
      <c r="B1023" s="30" t="s">
        <v>3490</v>
      </c>
      <c r="C1023" s="30" t="s">
        <v>4913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1310</v>
      </c>
      <c r="I1023" s="37">
        <v>10</v>
      </c>
      <c r="J1023" s="30" t="s">
        <v>84</v>
      </c>
      <c r="K1023" s="30" t="s">
        <v>4915</v>
      </c>
    </row>
    <row r="1024" spans="2:11">
      <c r="B1024" s="30" t="s">
        <v>3490</v>
      </c>
      <c r="C1024" s="30" t="s">
        <v>4913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1310</v>
      </c>
      <c r="I1024" s="37">
        <v>34</v>
      </c>
      <c r="J1024" s="30" t="s">
        <v>84</v>
      </c>
      <c r="K1024" s="30" t="s">
        <v>4914</v>
      </c>
    </row>
    <row r="1025" spans="2:11">
      <c r="B1025" s="30" t="s">
        <v>3490</v>
      </c>
      <c r="C1025" s="30" t="s">
        <v>4911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1310.2</v>
      </c>
      <c r="I1025" s="37">
        <v>41</v>
      </c>
      <c r="J1025" s="30" t="s">
        <v>84</v>
      </c>
      <c r="K1025" s="30" t="s">
        <v>4912</v>
      </c>
    </row>
    <row r="1026" spans="2:11">
      <c r="B1026" s="30" t="s">
        <v>3490</v>
      </c>
      <c r="C1026" s="30" t="s">
        <v>4908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1310.4000000000001</v>
      </c>
      <c r="I1026" s="37">
        <v>35</v>
      </c>
      <c r="J1026" s="30" t="s">
        <v>84</v>
      </c>
      <c r="K1026" s="30" t="s">
        <v>4910</v>
      </c>
    </row>
    <row r="1027" spans="2:11">
      <c r="B1027" s="30" t="s">
        <v>3490</v>
      </c>
      <c r="C1027" s="30" t="s">
        <v>4908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1310.4000000000001</v>
      </c>
      <c r="I1027" s="37">
        <v>25</v>
      </c>
      <c r="J1027" s="30" t="s">
        <v>84</v>
      </c>
      <c r="K1027" s="30" t="s">
        <v>4909</v>
      </c>
    </row>
    <row r="1028" spans="2:11">
      <c r="B1028" s="30" t="s">
        <v>3490</v>
      </c>
      <c r="C1028" s="30" t="s">
        <v>4906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1310.5999999999999</v>
      </c>
      <c r="I1028" s="37">
        <v>68</v>
      </c>
      <c r="J1028" s="30" t="s">
        <v>84</v>
      </c>
      <c r="K1028" s="30" t="s">
        <v>4907</v>
      </c>
    </row>
    <row r="1029" spans="2:11">
      <c r="B1029" s="30" t="s">
        <v>3490</v>
      </c>
      <c r="C1029" s="30" t="s">
        <v>4904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1310</v>
      </c>
      <c r="I1029" s="37">
        <v>55</v>
      </c>
      <c r="J1029" s="30" t="s">
        <v>84</v>
      </c>
      <c r="K1029" s="30" t="s">
        <v>4905</v>
      </c>
    </row>
    <row r="1030" spans="2:11">
      <c r="B1030" s="30" t="s">
        <v>3490</v>
      </c>
      <c r="C1030" s="30" t="s">
        <v>4902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1310.2</v>
      </c>
      <c r="I1030" s="37">
        <v>46</v>
      </c>
      <c r="J1030" s="30" t="s">
        <v>84</v>
      </c>
      <c r="K1030" s="30" t="s">
        <v>4903</v>
      </c>
    </row>
    <row r="1031" spans="2:11">
      <c r="B1031" s="30" t="s">
        <v>3490</v>
      </c>
      <c r="C1031" s="30" t="s">
        <v>4900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1310.4000000000001</v>
      </c>
      <c r="I1031" s="37">
        <v>38</v>
      </c>
      <c r="J1031" s="30" t="s">
        <v>84</v>
      </c>
      <c r="K1031" s="30" t="s">
        <v>4901</v>
      </c>
    </row>
    <row r="1032" spans="2:11">
      <c r="B1032" s="30" t="s">
        <v>3490</v>
      </c>
      <c r="C1032" s="30" t="s">
        <v>4898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1310.5999999999999</v>
      </c>
      <c r="I1032" s="37">
        <v>46</v>
      </c>
      <c r="J1032" s="30" t="s">
        <v>84</v>
      </c>
      <c r="K1032" s="30" t="s">
        <v>4899</v>
      </c>
    </row>
    <row r="1033" spans="2:11">
      <c r="B1033" s="30" t="s">
        <v>3490</v>
      </c>
      <c r="C1033" s="30" t="s">
        <v>4896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1310.4000000000001</v>
      </c>
      <c r="I1033" s="37">
        <v>46</v>
      </c>
      <c r="J1033" s="30" t="s">
        <v>84</v>
      </c>
      <c r="K1033" s="30" t="s">
        <v>4897</v>
      </c>
    </row>
    <row r="1034" spans="2:11">
      <c r="B1034" s="30" t="s">
        <v>3490</v>
      </c>
      <c r="C1034" s="30" t="s">
        <v>4894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1310.5999999999999</v>
      </c>
      <c r="I1034" s="37">
        <v>47</v>
      </c>
      <c r="J1034" s="30" t="s">
        <v>84</v>
      </c>
      <c r="K1034" s="30" t="s">
        <v>4895</v>
      </c>
    </row>
    <row r="1035" spans="2:11">
      <c r="B1035" s="30" t="s">
        <v>3490</v>
      </c>
      <c r="C1035" s="30" t="s">
        <v>4892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1310.5999999999999</v>
      </c>
      <c r="I1035" s="37">
        <v>63</v>
      </c>
      <c r="J1035" s="30" t="s">
        <v>84</v>
      </c>
      <c r="K1035" s="30" t="s">
        <v>4893</v>
      </c>
    </row>
    <row r="1036" spans="2:11">
      <c r="B1036" s="30" t="s">
        <v>3490</v>
      </c>
      <c r="C1036" s="30" t="s">
        <v>4889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1310.4000000000001</v>
      </c>
      <c r="I1036" s="37">
        <v>34</v>
      </c>
      <c r="J1036" s="30" t="s">
        <v>84</v>
      </c>
      <c r="K1036" s="30" t="s">
        <v>4891</v>
      </c>
    </row>
    <row r="1037" spans="2:11">
      <c r="B1037" s="30" t="s">
        <v>3490</v>
      </c>
      <c r="C1037" s="30" t="s">
        <v>4889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1310.5999999999999</v>
      </c>
      <c r="I1037" s="37">
        <v>55</v>
      </c>
      <c r="J1037" s="30" t="s">
        <v>84</v>
      </c>
      <c r="K1037" s="30" t="s">
        <v>4890</v>
      </c>
    </row>
    <row r="1038" spans="2:11">
      <c r="B1038" s="30" t="s">
        <v>3490</v>
      </c>
      <c r="C1038" s="30" t="s">
        <v>4887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1310.4000000000001</v>
      </c>
      <c r="I1038" s="37">
        <v>31</v>
      </c>
      <c r="J1038" s="30" t="s">
        <v>84</v>
      </c>
      <c r="K1038" s="30" t="s">
        <v>4888</v>
      </c>
    </row>
    <row r="1039" spans="2:11">
      <c r="B1039" s="30" t="s">
        <v>3490</v>
      </c>
      <c r="C1039" s="30" t="s">
        <v>4885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1310.5999999999999</v>
      </c>
      <c r="I1039" s="37">
        <v>49</v>
      </c>
      <c r="J1039" s="30" t="s">
        <v>84</v>
      </c>
      <c r="K1039" s="30" t="s">
        <v>4886</v>
      </c>
    </row>
    <row r="1040" spans="2:11">
      <c r="B1040" s="30" t="s">
        <v>3490</v>
      </c>
      <c r="C1040" s="30" t="s">
        <v>4883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1310.5999999999999</v>
      </c>
      <c r="I1040" s="37">
        <v>65</v>
      </c>
      <c r="J1040" s="30" t="s">
        <v>84</v>
      </c>
      <c r="K1040" s="30" t="s">
        <v>4884</v>
      </c>
    </row>
    <row r="1041" spans="2:11">
      <c r="B1041" s="30" t="s">
        <v>3490</v>
      </c>
      <c r="C1041" s="30" t="s">
        <v>4880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1310.5999999999999</v>
      </c>
      <c r="I1041" s="37">
        <v>12</v>
      </c>
      <c r="J1041" s="30" t="s">
        <v>84</v>
      </c>
      <c r="K1041" s="30" t="s">
        <v>4882</v>
      </c>
    </row>
    <row r="1042" spans="2:11">
      <c r="B1042" s="30" t="s">
        <v>3490</v>
      </c>
      <c r="C1042" s="30" t="s">
        <v>4880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1310.5999999999999</v>
      </c>
      <c r="I1042" s="37">
        <v>60</v>
      </c>
      <c r="J1042" s="30" t="s">
        <v>84</v>
      </c>
      <c r="K1042" s="30" t="s">
        <v>4881</v>
      </c>
    </row>
    <row r="1043" spans="2:11">
      <c r="B1043" s="30" t="s">
        <v>3490</v>
      </c>
      <c r="C1043" s="30" t="s">
        <v>4878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1310.8</v>
      </c>
      <c r="I1043" s="37">
        <v>85</v>
      </c>
      <c r="J1043" s="30" t="s">
        <v>84</v>
      </c>
      <c r="K1043" s="30" t="s">
        <v>4879</v>
      </c>
    </row>
    <row r="1044" spans="2:11">
      <c r="B1044" s="30" t="s">
        <v>3490</v>
      </c>
      <c r="C1044" s="30" t="s">
        <v>4876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1310</v>
      </c>
      <c r="I1044" s="37">
        <v>31</v>
      </c>
      <c r="J1044" s="30" t="s">
        <v>84</v>
      </c>
      <c r="K1044" s="30" t="s">
        <v>4877</v>
      </c>
    </row>
    <row r="1045" spans="2:11">
      <c r="B1045" s="30" t="s">
        <v>3490</v>
      </c>
      <c r="C1045" s="30" t="s">
        <v>4872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1310.2</v>
      </c>
      <c r="I1045" s="37">
        <v>47</v>
      </c>
      <c r="J1045" s="30" t="s">
        <v>84</v>
      </c>
      <c r="K1045" s="30" t="s">
        <v>4875</v>
      </c>
    </row>
    <row r="1046" spans="2:11">
      <c r="B1046" s="30" t="s">
        <v>3490</v>
      </c>
      <c r="C1046" s="30" t="s">
        <v>4872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1310.2</v>
      </c>
      <c r="I1046" s="37">
        <v>38</v>
      </c>
      <c r="J1046" s="30" t="s">
        <v>84</v>
      </c>
      <c r="K1046" s="30" t="s">
        <v>4874</v>
      </c>
    </row>
    <row r="1047" spans="2:11">
      <c r="B1047" s="30" t="s">
        <v>3490</v>
      </c>
      <c r="C1047" s="30" t="s">
        <v>4872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1310.2</v>
      </c>
      <c r="I1047" s="37">
        <v>11</v>
      </c>
      <c r="J1047" s="30" t="s">
        <v>84</v>
      </c>
      <c r="K1047" s="30" t="s">
        <v>4873</v>
      </c>
    </row>
    <row r="1048" spans="2:11">
      <c r="B1048" s="30" t="s">
        <v>3490</v>
      </c>
      <c r="C1048" s="30" t="s">
        <v>4869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1310.4000000000001</v>
      </c>
      <c r="I1048" s="37">
        <v>55</v>
      </c>
      <c r="J1048" s="30" t="s">
        <v>84</v>
      </c>
      <c r="K1048" s="30" t="s">
        <v>4871</v>
      </c>
    </row>
    <row r="1049" spans="2:11">
      <c r="B1049" s="30" t="s">
        <v>3490</v>
      </c>
      <c r="C1049" s="30" t="s">
        <v>4869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1310.5999999999999</v>
      </c>
      <c r="I1049" s="37">
        <v>70</v>
      </c>
      <c r="J1049" s="30" t="s">
        <v>84</v>
      </c>
      <c r="K1049" s="30" t="s">
        <v>4870</v>
      </c>
    </row>
    <row r="1050" spans="2:11">
      <c r="B1050" s="30" t="s">
        <v>3490</v>
      </c>
      <c r="C1050" s="30" t="s">
        <v>4867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1310.8</v>
      </c>
      <c r="I1050" s="37">
        <v>44</v>
      </c>
      <c r="J1050" s="30" t="s">
        <v>84</v>
      </c>
      <c r="K1050" s="30" t="s">
        <v>4868</v>
      </c>
    </row>
    <row r="1051" spans="2:11">
      <c r="B1051" s="30" t="s">
        <v>3490</v>
      </c>
      <c r="C1051" s="30" t="s">
        <v>1652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1311</v>
      </c>
      <c r="I1051" s="37">
        <v>68</v>
      </c>
      <c r="J1051" s="30" t="s">
        <v>84</v>
      </c>
      <c r="K1051" s="30" t="s">
        <v>4866</v>
      </c>
    </row>
    <row r="1052" spans="2:11">
      <c r="B1052" s="30" t="s">
        <v>3490</v>
      </c>
      <c r="C1052" s="30" t="s">
        <v>4864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1311.2</v>
      </c>
      <c r="I1052" s="37">
        <v>27</v>
      </c>
      <c r="J1052" s="30" t="s">
        <v>84</v>
      </c>
      <c r="K1052" s="30" t="s">
        <v>4865</v>
      </c>
    </row>
    <row r="1053" spans="2:11">
      <c r="B1053" s="30" t="s">
        <v>3490</v>
      </c>
      <c r="C1053" s="30" t="s">
        <v>4861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1309.4000000000001</v>
      </c>
      <c r="I1053" s="37">
        <v>46</v>
      </c>
      <c r="J1053" s="30" t="s">
        <v>84</v>
      </c>
      <c r="K1053" s="30" t="s">
        <v>4863</v>
      </c>
    </row>
    <row r="1054" spans="2:11">
      <c r="B1054" s="30" t="s">
        <v>3490</v>
      </c>
      <c r="C1054" s="30" t="s">
        <v>4861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1309.4000000000001</v>
      </c>
      <c r="I1054" s="37">
        <v>23</v>
      </c>
      <c r="J1054" s="30" t="s">
        <v>84</v>
      </c>
      <c r="K1054" s="30" t="s">
        <v>4862</v>
      </c>
    </row>
    <row r="1055" spans="2:11">
      <c r="B1055" s="30" t="s">
        <v>3490</v>
      </c>
      <c r="C1055" s="30" t="s">
        <v>4859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1309.4000000000001</v>
      </c>
      <c r="I1055" s="37">
        <v>6</v>
      </c>
      <c r="J1055" s="30" t="s">
        <v>84</v>
      </c>
      <c r="K1055" s="30" t="s">
        <v>4860</v>
      </c>
    </row>
    <row r="1056" spans="2:11">
      <c r="B1056" s="30" t="s">
        <v>3490</v>
      </c>
      <c r="C1056" s="30" t="s">
        <v>4856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1309.5999999999999</v>
      </c>
      <c r="I1056" s="37">
        <v>2</v>
      </c>
      <c r="J1056" s="30" t="s">
        <v>84</v>
      </c>
      <c r="K1056" s="30" t="s">
        <v>4858</v>
      </c>
    </row>
    <row r="1057" spans="2:11">
      <c r="B1057" s="30" t="s">
        <v>3490</v>
      </c>
      <c r="C1057" s="30" t="s">
        <v>4856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1309.5999999999999</v>
      </c>
      <c r="I1057" s="37">
        <v>46</v>
      </c>
      <c r="J1057" s="30" t="s">
        <v>84</v>
      </c>
      <c r="K1057" s="30" t="s">
        <v>4857</v>
      </c>
    </row>
    <row r="1058" spans="2:11">
      <c r="B1058" s="30" t="s">
        <v>3490</v>
      </c>
      <c r="C1058" s="30" t="s">
        <v>4853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1309.2</v>
      </c>
      <c r="I1058" s="37">
        <v>30</v>
      </c>
      <c r="J1058" s="30" t="s">
        <v>84</v>
      </c>
      <c r="K1058" s="30" t="s">
        <v>4855</v>
      </c>
    </row>
    <row r="1059" spans="2:11">
      <c r="B1059" s="30" t="s">
        <v>3490</v>
      </c>
      <c r="C1059" s="30" t="s">
        <v>4853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1309.2</v>
      </c>
      <c r="I1059" s="37">
        <v>36</v>
      </c>
      <c r="J1059" s="30" t="s">
        <v>84</v>
      </c>
      <c r="K1059" s="30" t="s">
        <v>4854</v>
      </c>
    </row>
    <row r="1060" spans="2:11">
      <c r="B1060" s="30" t="s">
        <v>3490</v>
      </c>
      <c r="C1060" s="30" t="s">
        <v>4851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1309.4000000000001</v>
      </c>
      <c r="I1060" s="37">
        <v>49</v>
      </c>
      <c r="J1060" s="30" t="s">
        <v>84</v>
      </c>
      <c r="K1060" s="30" t="s">
        <v>4852</v>
      </c>
    </row>
    <row r="1061" spans="2:11">
      <c r="B1061" s="30" t="s">
        <v>3490</v>
      </c>
      <c r="C1061" s="30" t="s">
        <v>4849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1309.5999999999999</v>
      </c>
      <c r="I1061" s="37">
        <v>48</v>
      </c>
      <c r="J1061" s="30" t="s">
        <v>84</v>
      </c>
      <c r="K1061" s="30" t="s">
        <v>4850</v>
      </c>
    </row>
    <row r="1062" spans="2:11">
      <c r="B1062" s="30" t="s">
        <v>3490</v>
      </c>
      <c r="C1062" s="30" t="s">
        <v>4846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1309.5999999999999</v>
      </c>
      <c r="I1062" s="37">
        <v>14</v>
      </c>
      <c r="J1062" s="30" t="s">
        <v>84</v>
      </c>
      <c r="K1062" s="30" t="s">
        <v>4848</v>
      </c>
    </row>
    <row r="1063" spans="2:11">
      <c r="B1063" s="30" t="s">
        <v>3490</v>
      </c>
      <c r="C1063" s="30" t="s">
        <v>4846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1309.5999999999999</v>
      </c>
      <c r="I1063" s="37">
        <v>22</v>
      </c>
      <c r="J1063" s="30" t="s">
        <v>84</v>
      </c>
      <c r="K1063" s="30" t="s">
        <v>4847</v>
      </c>
    </row>
    <row r="1064" spans="2:11">
      <c r="B1064" s="30" t="s">
        <v>3490</v>
      </c>
      <c r="C1064" s="30" t="s">
        <v>4843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1309.8</v>
      </c>
      <c r="I1064" s="37">
        <v>52</v>
      </c>
      <c r="J1064" s="30" t="s">
        <v>84</v>
      </c>
      <c r="K1064" s="30" t="s">
        <v>4845</v>
      </c>
    </row>
    <row r="1065" spans="2:11">
      <c r="B1065" s="30" t="s">
        <v>3490</v>
      </c>
      <c r="C1065" s="30" t="s">
        <v>4843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1310</v>
      </c>
      <c r="I1065" s="37">
        <v>79</v>
      </c>
      <c r="J1065" s="30" t="s">
        <v>84</v>
      </c>
      <c r="K1065" s="30" t="s">
        <v>4844</v>
      </c>
    </row>
    <row r="1066" spans="2:11">
      <c r="B1066" s="30" t="s">
        <v>3490</v>
      </c>
      <c r="C1066" s="30" t="s">
        <v>4840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1310.8</v>
      </c>
      <c r="I1066" s="37">
        <v>32</v>
      </c>
      <c r="J1066" s="30" t="s">
        <v>84</v>
      </c>
      <c r="K1066" s="30" t="s">
        <v>4842</v>
      </c>
    </row>
    <row r="1067" spans="2:11">
      <c r="B1067" s="30" t="s">
        <v>3490</v>
      </c>
      <c r="C1067" s="30" t="s">
        <v>4840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1311</v>
      </c>
      <c r="I1067" s="37">
        <v>28</v>
      </c>
      <c r="J1067" s="30" t="s">
        <v>84</v>
      </c>
      <c r="K1067" s="30" t="s">
        <v>4841</v>
      </c>
    </row>
    <row r="1068" spans="2:11">
      <c r="B1068" s="30" t="s">
        <v>3490</v>
      </c>
      <c r="C1068" s="30" t="s">
        <v>4836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1311.2</v>
      </c>
      <c r="I1068" s="37">
        <v>46</v>
      </c>
      <c r="J1068" s="30" t="s">
        <v>84</v>
      </c>
      <c r="K1068" s="30" t="s">
        <v>4839</v>
      </c>
    </row>
    <row r="1069" spans="2:11">
      <c r="B1069" s="30" t="s">
        <v>3490</v>
      </c>
      <c r="C1069" s="30" t="s">
        <v>4836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1311.4</v>
      </c>
      <c r="I1069" s="37">
        <v>32</v>
      </c>
      <c r="J1069" s="30" t="s">
        <v>84</v>
      </c>
      <c r="K1069" s="30" t="s">
        <v>4838</v>
      </c>
    </row>
    <row r="1070" spans="2:11">
      <c r="B1070" s="30" t="s">
        <v>3490</v>
      </c>
      <c r="C1070" s="30" t="s">
        <v>4836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1311.4</v>
      </c>
      <c r="I1070" s="37">
        <v>69</v>
      </c>
      <c r="J1070" s="30" t="s">
        <v>84</v>
      </c>
      <c r="K1070" s="30" t="s">
        <v>4837</v>
      </c>
    </row>
    <row r="1071" spans="2:11">
      <c r="B1071" s="30" t="s">
        <v>3490</v>
      </c>
      <c r="C1071" s="30" t="s">
        <v>4834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1309.2</v>
      </c>
      <c r="I1071" s="37">
        <v>39</v>
      </c>
      <c r="J1071" s="30" t="s">
        <v>84</v>
      </c>
      <c r="K1071" s="30" t="s">
        <v>4835</v>
      </c>
    </row>
    <row r="1072" spans="2:11">
      <c r="B1072" s="30" t="s">
        <v>3490</v>
      </c>
      <c r="C1072" s="30" t="s">
        <v>4831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1309.2</v>
      </c>
      <c r="I1072" s="37">
        <v>15</v>
      </c>
      <c r="J1072" s="30" t="s">
        <v>84</v>
      </c>
      <c r="K1072" s="30" t="s">
        <v>4833</v>
      </c>
    </row>
    <row r="1073" spans="2:11">
      <c r="B1073" s="30" t="s">
        <v>3490</v>
      </c>
      <c r="C1073" s="30" t="s">
        <v>4831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1309.2</v>
      </c>
      <c r="I1073" s="37">
        <v>44</v>
      </c>
      <c r="J1073" s="30" t="s">
        <v>84</v>
      </c>
      <c r="K1073" s="30" t="s">
        <v>4832</v>
      </c>
    </row>
    <row r="1074" spans="2:11">
      <c r="B1074" s="30" t="s">
        <v>3490</v>
      </c>
      <c r="C1074" s="30" t="s">
        <v>3332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1309.4000000000001</v>
      </c>
      <c r="I1074" s="37">
        <v>4</v>
      </c>
      <c r="J1074" s="30" t="s">
        <v>84</v>
      </c>
      <c r="K1074" s="30" t="s">
        <v>4830</v>
      </c>
    </row>
    <row r="1075" spans="2:11">
      <c r="B1075" s="30" t="s">
        <v>3490</v>
      </c>
      <c r="C1075" s="30" t="s">
        <v>3332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1309.4000000000001</v>
      </c>
      <c r="I1075" s="37">
        <v>32</v>
      </c>
      <c r="J1075" s="30" t="s">
        <v>84</v>
      </c>
      <c r="K1075" s="30" t="s">
        <v>4829</v>
      </c>
    </row>
    <row r="1076" spans="2:11">
      <c r="B1076" s="30" t="s">
        <v>3490</v>
      </c>
      <c r="C1076" s="30" t="s">
        <v>4826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1310</v>
      </c>
      <c r="I1076" s="37">
        <v>37</v>
      </c>
      <c r="J1076" s="30" t="s">
        <v>84</v>
      </c>
      <c r="K1076" s="30" t="s">
        <v>4828</v>
      </c>
    </row>
    <row r="1077" spans="2:11">
      <c r="B1077" s="30" t="s">
        <v>3490</v>
      </c>
      <c r="C1077" s="30" t="s">
        <v>4826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1310</v>
      </c>
      <c r="I1077" s="37">
        <v>34</v>
      </c>
      <c r="J1077" s="30" t="s">
        <v>84</v>
      </c>
      <c r="K1077" s="30" t="s">
        <v>4827</v>
      </c>
    </row>
    <row r="1078" spans="2:11">
      <c r="B1078" s="30" t="s">
        <v>3490</v>
      </c>
      <c r="C1078" s="30" t="s">
        <v>4824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1310</v>
      </c>
      <c r="I1078" s="37">
        <v>34</v>
      </c>
      <c r="J1078" s="30" t="s">
        <v>84</v>
      </c>
      <c r="K1078" s="30" t="s">
        <v>4825</v>
      </c>
    </row>
    <row r="1079" spans="2:11">
      <c r="B1079" s="30" t="s">
        <v>3490</v>
      </c>
      <c r="C1079" s="30" t="s">
        <v>4821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1310.2</v>
      </c>
      <c r="I1079" s="37">
        <v>54</v>
      </c>
      <c r="J1079" s="30" t="s">
        <v>84</v>
      </c>
      <c r="K1079" s="30" t="s">
        <v>4823</v>
      </c>
    </row>
    <row r="1080" spans="2:11">
      <c r="B1080" s="30" t="s">
        <v>3490</v>
      </c>
      <c r="C1080" s="30" t="s">
        <v>4821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1310.2</v>
      </c>
      <c r="I1080" s="37">
        <v>70</v>
      </c>
      <c r="J1080" s="30" t="s">
        <v>84</v>
      </c>
      <c r="K1080" s="30" t="s">
        <v>4822</v>
      </c>
    </row>
    <row r="1081" spans="2:11">
      <c r="B1081" s="30" t="s">
        <v>3490</v>
      </c>
      <c r="C1081" s="30" t="s">
        <v>4819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1308.2</v>
      </c>
      <c r="I1081" s="37">
        <v>63</v>
      </c>
      <c r="J1081" s="30" t="s">
        <v>84</v>
      </c>
      <c r="K1081" s="30" t="s">
        <v>4820</v>
      </c>
    </row>
    <row r="1082" spans="2:11">
      <c r="B1082" s="30" t="s">
        <v>3490</v>
      </c>
      <c r="C1082" s="30" t="s">
        <v>1595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1307.4000000000001</v>
      </c>
      <c r="I1082" s="37">
        <v>51</v>
      </c>
      <c r="J1082" s="30" t="s">
        <v>84</v>
      </c>
      <c r="K1082" s="30" t="s">
        <v>4818</v>
      </c>
    </row>
    <row r="1083" spans="2:11">
      <c r="B1083" s="30" t="s">
        <v>3490</v>
      </c>
      <c r="C1083" s="30" t="s">
        <v>1595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1308</v>
      </c>
      <c r="I1083" s="37">
        <v>13</v>
      </c>
      <c r="J1083" s="30" t="s">
        <v>84</v>
      </c>
      <c r="K1083" s="30" t="s">
        <v>4817</v>
      </c>
    </row>
    <row r="1084" spans="2:11">
      <c r="B1084" s="30" t="s">
        <v>3490</v>
      </c>
      <c r="C1084" s="30" t="s">
        <v>1595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1308</v>
      </c>
      <c r="I1084" s="37">
        <v>44</v>
      </c>
      <c r="J1084" s="30" t="s">
        <v>84</v>
      </c>
      <c r="K1084" s="30" t="s">
        <v>4816</v>
      </c>
    </row>
    <row r="1085" spans="2:11">
      <c r="B1085" s="30" t="s">
        <v>3490</v>
      </c>
      <c r="C1085" s="30" t="s">
        <v>4814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1305.8</v>
      </c>
      <c r="I1085" s="37">
        <v>57</v>
      </c>
      <c r="J1085" s="30" t="s">
        <v>84</v>
      </c>
      <c r="K1085" s="30" t="s">
        <v>4815</v>
      </c>
    </row>
    <row r="1086" spans="2:11">
      <c r="B1086" s="30" t="s">
        <v>3490</v>
      </c>
      <c r="C1086" s="30" t="s">
        <v>4811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1306</v>
      </c>
      <c r="I1086" s="37">
        <v>40</v>
      </c>
      <c r="J1086" s="30" t="s">
        <v>84</v>
      </c>
      <c r="K1086" s="30" t="s">
        <v>4813</v>
      </c>
    </row>
    <row r="1087" spans="2:11">
      <c r="B1087" s="30" t="s">
        <v>3490</v>
      </c>
      <c r="C1087" s="30" t="s">
        <v>4811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1306.2</v>
      </c>
      <c r="I1087" s="37">
        <v>89</v>
      </c>
      <c r="J1087" s="30" t="s">
        <v>84</v>
      </c>
      <c r="K1087" s="30" t="s">
        <v>4812</v>
      </c>
    </row>
    <row r="1088" spans="2:11">
      <c r="B1088" s="30" t="s">
        <v>3490</v>
      </c>
      <c r="C1088" s="30" t="s">
        <v>4809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1301.2</v>
      </c>
      <c r="I1088" s="37">
        <v>103</v>
      </c>
      <c r="J1088" s="30" t="s">
        <v>84</v>
      </c>
      <c r="K1088" s="30" t="s">
        <v>4810</v>
      </c>
    </row>
    <row r="1089" spans="2:11">
      <c r="B1089" s="30" t="s">
        <v>3490</v>
      </c>
      <c r="C1089" s="30" t="s">
        <v>4807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1302</v>
      </c>
      <c r="I1089" s="37">
        <v>30</v>
      </c>
      <c r="J1089" s="30" t="s">
        <v>84</v>
      </c>
      <c r="K1089" s="30" t="s">
        <v>4808</v>
      </c>
    </row>
    <row r="1090" spans="2:11">
      <c r="B1090" s="30" t="s">
        <v>3490</v>
      </c>
      <c r="C1090" s="30" t="s">
        <v>4804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1301.8</v>
      </c>
      <c r="I1090" s="37">
        <v>50</v>
      </c>
      <c r="J1090" s="30" t="s">
        <v>84</v>
      </c>
      <c r="K1090" s="30" t="s">
        <v>4806</v>
      </c>
    </row>
    <row r="1091" spans="2:11">
      <c r="B1091" s="30" t="s">
        <v>3490</v>
      </c>
      <c r="C1091" s="30" t="s">
        <v>4804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1302</v>
      </c>
      <c r="I1091" s="37">
        <v>68</v>
      </c>
      <c r="J1091" s="30" t="s">
        <v>84</v>
      </c>
      <c r="K1091" s="30" t="s">
        <v>4805</v>
      </c>
    </row>
    <row r="1092" spans="2:11">
      <c r="B1092" s="30" t="s">
        <v>3490</v>
      </c>
      <c r="C1092" s="30" t="s">
        <v>4802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1299</v>
      </c>
      <c r="I1092" s="37">
        <v>30</v>
      </c>
      <c r="J1092" s="30" t="s">
        <v>84</v>
      </c>
      <c r="K1092" s="30" t="s">
        <v>4803</v>
      </c>
    </row>
    <row r="1093" spans="2:11">
      <c r="B1093" s="30" t="s">
        <v>3490</v>
      </c>
      <c r="C1093" s="30" t="s">
        <v>4800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1299</v>
      </c>
      <c r="I1093" s="37">
        <v>36</v>
      </c>
      <c r="J1093" s="30" t="s">
        <v>84</v>
      </c>
      <c r="K1093" s="30" t="s">
        <v>4801</v>
      </c>
    </row>
    <row r="1094" spans="2:11">
      <c r="B1094" s="30" t="s">
        <v>3490</v>
      </c>
      <c r="C1094" s="30" t="s">
        <v>4797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1301</v>
      </c>
      <c r="I1094" s="37">
        <v>33</v>
      </c>
      <c r="J1094" s="30" t="s">
        <v>84</v>
      </c>
      <c r="K1094" s="30" t="s">
        <v>4799</v>
      </c>
    </row>
    <row r="1095" spans="2:11">
      <c r="B1095" s="30" t="s">
        <v>3490</v>
      </c>
      <c r="C1095" s="30" t="s">
        <v>4797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1301.2</v>
      </c>
      <c r="I1095" s="37">
        <v>52</v>
      </c>
      <c r="J1095" s="30" t="s">
        <v>84</v>
      </c>
      <c r="K1095" s="30" t="s">
        <v>4798</v>
      </c>
    </row>
    <row r="1096" spans="2:11">
      <c r="B1096" s="30" t="s">
        <v>3490</v>
      </c>
      <c r="C1096" s="30" t="s">
        <v>4792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1306</v>
      </c>
      <c r="I1096" s="37">
        <v>10</v>
      </c>
      <c r="J1096" s="30" t="s">
        <v>84</v>
      </c>
      <c r="K1096" s="30" t="s">
        <v>4796</v>
      </c>
    </row>
    <row r="1097" spans="2:11">
      <c r="B1097" s="30" t="s">
        <v>3490</v>
      </c>
      <c r="C1097" s="30" t="s">
        <v>4792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1305.8</v>
      </c>
      <c r="I1097" s="37">
        <v>38</v>
      </c>
      <c r="J1097" s="30" t="s">
        <v>84</v>
      </c>
      <c r="K1097" s="30" t="s">
        <v>4795</v>
      </c>
    </row>
    <row r="1098" spans="2:11">
      <c r="B1098" s="30" t="s">
        <v>3490</v>
      </c>
      <c r="C1098" s="30" t="s">
        <v>4792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1306.4000000000001</v>
      </c>
      <c r="I1098" s="37">
        <v>31</v>
      </c>
      <c r="J1098" s="30" t="s">
        <v>84</v>
      </c>
      <c r="K1098" s="30" t="s">
        <v>4794</v>
      </c>
    </row>
    <row r="1099" spans="2:11">
      <c r="B1099" s="30" t="s">
        <v>3490</v>
      </c>
      <c r="C1099" s="30" t="s">
        <v>4792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1306.5999999999999</v>
      </c>
      <c r="I1099" s="37">
        <v>50</v>
      </c>
      <c r="J1099" s="30" t="s">
        <v>84</v>
      </c>
      <c r="K1099" s="30" t="s">
        <v>4793</v>
      </c>
    </row>
    <row r="1100" spans="2:11">
      <c r="B1100" s="30" t="s">
        <v>3490</v>
      </c>
      <c r="C1100" s="30" t="s">
        <v>4788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1308.4000000000001</v>
      </c>
      <c r="I1100" s="37">
        <v>42</v>
      </c>
      <c r="J1100" s="30" t="s">
        <v>84</v>
      </c>
      <c r="K1100" s="30" t="s">
        <v>4791</v>
      </c>
    </row>
    <row r="1101" spans="2:11">
      <c r="B1101" s="30" t="s">
        <v>3490</v>
      </c>
      <c r="C1101" s="30" t="s">
        <v>4788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1308.4000000000001</v>
      </c>
      <c r="I1101" s="37">
        <v>14</v>
      </c>
      <c r="J1101" s="30" t="s">
        <v>84</v>
      </c>
      <c r="K1101" s="30" t="s">
        <v>4790</v>
      </c>
    </row>
    <row r="1102" spans="2:11">
      <c r="B1102" s="30" t="s">
        <v>3490</v>
      </c>
      <c r="C1102" s="30" t="s">
        <v>4788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1308.4000000000001</v>
      </c>
      <c r="I1102" s="37">
        <v>40</v>
      </c>
      <c r="J1102" s="30" t="s">
        <v>84</v>
      </c>
      <c r="K1102" s="30" t="s">
        <v>4789</v>
      </c>
    </row>
    <row r="1103" spans="2:11">
      <c r="B1103" s="30" t="s">
        <v>3490</v>
      </c>
      <c r="C1103" s="30" t="s">
        <v>4786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1308.4000000000001</v>
      </c>
      <c r="I1103" s="37">
        <v>45</v>
      </c>
      <c r="J1103" s="30" t="s">
        <v>84</v>
      </c>
      <c r="K1103" s="30" t="s">
        <v>4787</v>
      </c>
    </row>
    <row r="1104" spans="2:11">
      <c r="B1104" s="30" t="s">
        <v>3490</v>
      </c>
      <c r="C1104" s="30" t="s">
        <v>4784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1308.2</v>
      </c>
      <c r="I1104" s="37">
        <v>59</v>
      </c>
      <c r="J1104" s="30" t="s">
        <v>84</v>
      </c>
      <c r="K1104" s="30" t="s">
        <v>4785</v>
      </c>
    </row>
    <row r="1105" spans="2:11">
      <c r="B1105" s="30" t="s">
        <v>3490</v>
      </c>
      <c r="C1105" s="30" t="s">
        <v>4781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1308.2</v>
      </c>
      <c r="I1105" s="37">
        <v>24</v>
      </c>
      <c r="J1105" s="30" t="s">
        <v>84</v>
      </c>
      <c r="K1105" s="30" t="s">
        <v>4783</v>
      </c>
    </row>
    <row r="1106" spans="2:11">
      <c r="B1106" s="30" t="s">
        <v>3490</v>
      </c>
      <c r="C1106" s="30" t="s">
        <v>4781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1308.2</v>
      </c>
      <c r="I1106" s="37">
        <v>28</v>
      </c>
      <c r="J1106" s="30" t="s">
        <v>84</v>
      </c>
      <c r="K1106" s="30" t="s">
        <v>4782</v>
      </c>
    </row>
    <row r="1107" spans="2:11">
      <c r="B1107" s="30" t="s">
        <v>3490</v>
      </c>
      <c r="C1107" s="30" t="s">
        <v>4777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1309.2</v>
      </c>
      <c r="I1107" s="37">
        <v>9</v>
      </c>
      <c r="J1107" s="30" t="s">
        <v>84</v>
      </c>
      <c r="K1107" s="30" t="s">
        <v>4780</v>
      </c>
    </row>
    <row r="1108" spans="2:11">
      <c r="B1108" s="30" t="s">
        <v>3490</v>
      </c>
      <c r="C1108" s="30" t="s">
        <v>4777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1309.2</v>
      </c>
      <c r="I1108" s="37">
        <v>19</v>
      </c>
      <c r="J1108" s="30" t="s">
        <v>84</v>
      </c>
      <c r="K1108" s="30" t="s">
        <v>4779</v>
      </c>
    </row>
    <row r="1109" spans="2:11">
      <c r="B1109" s="30" t="s">
        <v>3490</v>
      </c>
      <c r="C1109" s="30" t="s">
        <v>4777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1309.4000000000001</v>
      </c>
      <c r="I1109" s="37">
        <v>46</v>
      </c>
      <c r="J1109" s="30" t="s">
        <v>84</v>
      </c>
      <c r="K1109" s="30" t="s">
        <v>4778</v>
      </c>
    </row>
    <row r="1110" spans="2:11">
      <c r="B1110" s="30" t="s">
        <v>3490</v>
      </c>
      <c r="C1110" s="30" t="s">
        <v>4775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1309.4000000000001</v>
      </c>
      <c r="I1110" s="37">
        <v>67</v>
      </c>
      <c r="J1110" s="30" t="s">
        <v>84</v>
      </c>
      <c r="K1110" s="30" t="s">
        <v>4776</v>
      </c>
    </row>
    <row r="1111" spans="2:11">
      <c r="B1111" s="30" t="s">
        <v>3490</v>
      </c>
      <c r="C1111" s="30" t="s">
        <v>4773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1309.4000000000001</v>
      </c>
      <c r="I1111" s="37">
        <v>2</v>
      </c>
      <c r="J1111" s="30" t="s">
        <v>84</v>
      </c>
      <c r="K1111" s="30" t="s">
        <v>4774</v>
      </c>
    </row>
    <row r="1112" spans="2:11">
      <c r="B1112" s="30" t="s">
        <v>3490</v>
      </c>
      <c r="C1112" s="30" t="s">
        <v>4771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1309.5999999999999</v>
      </c>
      <c r="I1112" s="37">
        <v>82</v>
      </c>
      <c r="J1112" s="30" t="s">
        <v>84</v>
      </c>
      <c r="K1112" s="30" t="s">
        <v>4772</v>
      </c>
    </row>
    <row r="1113" spans="2:11">
      <c r="B1113" s="30" t="s">
        <v>3490</v>
      </c>
      <c r="C1113" s="30" t="s">
        <v>4766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1310.5999999999999</v>
      </c>
      <c r="I1113" s="37">
        <v>36</v>
      </c>
      <c r="J1113" s="30" t="s">
        <v>84</v>
      </c>
      <c r="K1113" s="30" t="s">
        <v>4770</v>
      </c>
    </row>
    <row r="1114" spans="2:11">
      <c r="B1114" s="30" t="s">
        <v>3490</v>
      </c>
      <c r="C1114" s="30" t="s">
        <v>4766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1310.8</v>
      </c>
      <c r="I1114" s="37">
        <v>44</v>
      </c>
      <c r="J1114" s="30" t="s">
        <v>84</v>
      </c>
      <c r="K1114" s="30" t="s">
        <v>4769</v>
      </c>
    </row>
    <row r="1115" spans="2:11">
      <c r="B1115" s="30" t="s">
        <v>3490</v>
      </c>
      <c r="C1115" s="30" t="s">
        <v>4766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1311</v>
      </c>
      <c r="I1115" s="37">
        <v>56</v>
      </c>
      <c r="J1115" s="30" t="s">
        <v>84</v>
      </c>
      <c r="K1115" s="30" t="s">
        <v>4768</v>
      </c>
    </row>
    <row r="1116" spans="2:11">
      <c r="B1116" s="30" t="s">
        <v>3490</v>
      </c>
      <c r="C1116" s="30" t="s">
        <v>4766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1311</v>
      </c>
      <c r="I1116" s="37">
        <v>10</v>
      </c>
      <c r="J1116" s="30" t="s">
        <v>84</v>
      </c>
      <c r="K1116" s="30" t="s">
        <v>4767</v>
      </c>
    </row>
    <row r="1117" spans="2:11">
      <c r="B1117" s="30" t="s">
        <v>3490</v>
      </c>
      <c r="C1117" s="30" t="s">
        <v>4764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1309.2</v>
      </c>
      <c r="I1117" s="37">
        <v>53</v>
      </c>
      <c r="J1117" s="30" t="s">
        <v>84</v>
      </c>
      <c r="K1117" s="30" t="s">
        <v>4765</v>
      </c>
    </row>
    <row r="1118" spans="2:11">
      <c r="B1118" s="30" t="s">
        <v>3490</v>
      </c>
      <c r="C1118" s="30" t="s">
        <v>4761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1309</v>
      </c>
      <c r="I1118" s="37">
        <v>27</v>
      </c>
      <c r="J1118" s="30" t="s">
        <v>84</v>
      </c>
      <c r="K1118" s="30" t="s">
        <v>4763</v>
      </c>
    </row>
    <row r="1119" spans="2:11">
      <c r="B1119" s="30" t="s">
        <v>3490</v>
      </c>
      <c r="C1119" s="30" t="s">
        <v>4761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1309.2</v>
      </c>
      <c r="I1119" s="37">
        <v>36</v>
      </c>
      <c r="J1119" s="30" t="s">
        <v>84</v>
      </c>
      <c r="K1119" s="30" t="s">
        <v>4762</v>
      </c>
    </row>
    <row r="1120" spans="2:11">
      <c r="B1120" s="30" t="s">
        <v>3490</v>
      </c>
      <c r="C1120" s="30" t="s">
        <v>4756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1310.2</v>
      </c>
      <c r="I1120" s="37">
        <v>9</v>
      </c>
      <c r="J1120" s="30" t="s">
        <v>84</v>
      </c>
      <c r="K1120" s="30" t="s">
        <v>4760</v>
      </c>
    </row>
    <row r="1121" spans="2:11">
      <c r="B1121" s="30" t="s">
        <v>3490</v>
      </c>
      <c r="C1121" s="30" t="s">
        <v>4756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1310.2</v>
      </c>
      <c r="I1121" s="37">
        <v>35</v>
      </c>
      <c r="J1121" s="30" t="s">
        <v>84</v>
      </c>
      <c r="K1121" s="30" t="s">
        <v>4759</v>
      </c>
    </row>
    <row r="1122" spans="2:11">
      <c r="B1122" s="30" t="s">
        <v>3490</v>
      </c>
      <c r="C1122" s="30" t="s">
        <v>4756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1310</v>
      </c>
      <c r="I1122" s="37">
        <v>47</v>
      </c>
      <c r="J1122" s="30" t="s">
        <v>84</v>
      </c>
      <c r="K1122" s="30" t="s">
        <v>4758</v>
      </c>
    </row>
    <row r="1123" spans="2:11">
      <c r="B1123" s="30" t="s">
        <v>3490</v>
      </c>
      <c r="C1123" s="30" t="s">
        <v>4756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1310.2</v>
      </c>
      <c r="I1123" s="37">
        <v>77</v>
      </c>
      <c r="J1123" s="30" t="s">
        <v>84</v>
      </c>
      <c r="K1123" s="30" t="s">
        <v>4757</v>
      </c>
    </row>
    <row r="1124" spans="2:11">
      <c r="B1124" s="30" t="s">
        <v>3490</v>
      </c>
      <c r="C1124" s="30" t="s">
        <v>4754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1310.4000000000001</v>
      </c>
      <c r="I1124" s="37">
        <v>36</v>
      </c>
      <c r="J1124" s="30" t="s">
        <v>84</v>
      </c>
      <c r="K1124" s="30" t="s">
        <v>4755</v>
      </c>
    </row>
    <row r="1125" spans="2:11">
      <c r="B1125" s="30" t="s">
        <v>3490</v>
      </c>
      <c r="C1125" s="30" t="s">
        <v>4752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1310.5999999999999</v>
      </c>
      <c r="I1125" s="37">
        <v>35</v>
      </c>
      <c r="J1125" s="30" t="s">
        <v>84</v>
      </c>
      <c r="K1125" s="30" t="s">
        <v>4753</v>
      </c>
    </row>
    <row r="1126" spans="2:11">
      <c r="B1126" s="30" t="s">
        <v>3490</v>
      </c>
      <c r="C1126" s="30" t="s">
        <v>4749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1311</v>
      </c>
      <c r="I1126" s="37">
        <v>31</v>
      </c>
      <c r="J1126" s="30" t="s">
        <v>84</v>
      </c>
      <c r="K1126" s="30" t="s">
        <v>4751</v>
      </c>
    </row>
    <row r="1127" spans="2:11">
      <c r="B1127" s="30" t="s">
        <v>3490</v>
      </c>
      <c r="C1127" s="30" t="s">
        <v>4749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1311.2</v>
      </c>
      <c r="I1127" s="37">
        <v>48</v>
      </c>
      <c r="J1127" s="30" t="s">
        <v>84</v>
      </c>
      <c r="K1127" s="30" t="s">
        <v>4750</v>
      </c>
    </row>
    <row r="1128" spans="2:11">
      <c r="B1128" s="30" t="s">
        <v>3490</v>
      </c>
      <c r="C1128" s="30" t="s">
        <v>4747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1311.4</v>
      </c>
      <c r="I1128" s="37">
        <v>82</v>
      </c>
      <c r="J1128" s="30" t="s">
        <v>84</v>
      </c>
      <c r="K1128" s="30" t="s">
        <v>4748</v>
      </c>
    </row>
    <row r="1129" spans="2:11">
      <c r="B1129" s="30" t="s">
        <v>3490</v>
      </c>
      <c r="C1129" s="30" t="s">
        <v>167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1311.4</v>
      </c>
      <c r="I1129" s="37">
        <v>61</v>
      </c>
      <c r="J1129" s="30" t="s">
        <v>84</v>
      </c>
      <c r="K1129" s="30" t="s">
        <v>4746</v>
      </c>
    </row>
    <row r="1130" spans="2:11">
      <c r="B1130" s="30" t="s">
        <v>3490</v>
      </c>
      <c r="C1130" s="30" t="s">
        <v>4744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1312.2</v>
      </c>
      <c r="I1130" s="37">
        <v>36</v>
      </c>
      <c r="J1130" s="30" t="s">
        <v>84</v>
      </c>
      <c r="K1130" s="30" t="s">
        <v>4745</v>
      </c>
    </row>
    <row r="1131" spans="2:11">
      <c r="B1131" s="30" t="s">
        <v>3490</v>
      </c>
      <c r="C1131" s="30" t="s">
        <v>4742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1311.8</v>
      </c>
      <c r="I1131" s="37">
        <v>36</v>
      </c>
      <c r="J1131" s="30" t="s">
        <v>84</v>
      </c>
      <c r="K1131" s="30" t="s">
        <v>4743</v>
      </c>
    </row>
    <row r="1132" spans="2:11">
      <c r="B1132" s="30" t="s">
        <v>3490</v>
      </c>
      <c r="C1132" s="30" t="s">
        <v>4740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1312</v>
      </c>
      <c r="I1132" s="37">
        <v>53</v>
      </c>
      <c r="J1132" s="30" t="s">
        <v>84</v>
      </c>
      <c r="K1132" s="30" t="s">
        <v>4741</v>
      </c>
    </row>
    <row r="1133" spans="2:11">
      <c r="B1133" s="30" t="s">
        <v>3490</v>
      </c>
      <c r="C1133" s="30" t="s">
        <v>4738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1310.4000000000001</v>
      </c>
      <c r="I1133" s="37">
        <v>65</v>
      </c>
      <c r="J1133" s="30" t="s">
        <v>84</v>
      </c>
      <c r="K1133" s="30" t="s">
        <v>4739</v>
      </c>
    </row>
    <row r="1134" spans="2:11">
      <c r="B1134" s="30" t="s">
        <v>3490</v>
      </c>
      <c r="C1134" s="30" t="s">
        <v>4736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1310.4000000000001</v>
      </c>
      <c r="I1134" s="37">
        <v>43</v>
      </c>
      <c r="J1134" s="30" t="s">
        <v>84</v>
      </c>
      <c r="K1134" s="30" t="s">
        <v>4737</v>
      </c>
    </row>
    <row r="1135" spans="2:11">
      <c r="B1135" s="30" t="s">
        <v>3490</v>
      </c>
      <c r="C1135" s="30" t="s">
        <v>4733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1309.8</v>
      </c>
      <c r="I1135" s="37">
        <v>37</v>
      </c>
      <c r="J1135" s="30" t="s">
        <v>84</v>
      </c>
      <c r="K1135" s="30" t="s">
        <v>4735</v>
      </c>
    </row>
    <row r="1136" spans="2:11">
      <c r="B1136" s="30" t="s">
        <v>3490</v>
      </c>
      <c r="C1136" s="30" t="s">
        <v>4733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1310</v>
      </c>
      <c r="I1136" s="37">
        <v>48</v>
      </c>
      <c r="J1136" s="30" t="s">
        <v>84</v>
      </c>
      <c r="K1136" s="30" t="s">
        <v>4734</v>
      </c>
    </row>
    <row r="1137" spans="2:11">
      <c r="B1137" s="30" t="s">
        <v>3490</v>
      </c>
      <c r="C1137" s="30" t="s">
        <v>4731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1310.2</v>
      </c>
      <c r="I1137" s="37">
        <v>36</v>
      </c>
      <c r="J1137" s="30" t="s">
        <v>84</v>
      </c>
      <c r="K1137" s="30" t="s">
        <v>4732</v>
      </c>
    </row>
    <row r="1138" spans="2:11">
      <c r="B1138" s="30" t="s">
        <v>3490</v>
      </c>
      <c r="C1138" s="30" t="s">
        <v>3260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1309.8</v>
      </c>
      <c r="I1138" s="37">
        <v>30</v>
      </c>
      <c r="J1138" s="30" t="s">
        <v>84</v>
      </c>
      <c r="K1138" s="30" t="s">
        <v>4730</v>
      </c>
    </row>
    <row r="1139" spans="2:11">
      <c r="B1139" s="30" t="s">
        <v>3490</v>
      </c>
      <c r="C1139" s="30" t="s">
        <v>3260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1309.8</v>
      </c>
      <c r="I1139" s="37">
        <v>63</v>
      </c>
      <c r="J1139" s="30" t="s">
        <v>84</v>
      </c>
      <c r="K1139" s="30" t="s">
        <v>4729</v>
      </c>
    </row>
    <row r="1140" spans="2:11">
      <c r="B1140" s="30" t="s">
        <v>3490</v>
      </c>
      <c r="C1140" s="30" t="s">
        <v>4726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1310</v>
      </c>
      <c r="I1140" s="37">
        <v>39</v>
      </c>
      <c r="J1140" s="30" t="s">
        <v>84</v>
      </c>
      <c r="K1140" s="30" t="s">
        <v>4728</v>
      </c>
    </row>
    <row r="1141" spans="2:11">
      <c r="B1141" s="30" t="s">
        <v>3490</v>
      </c>
      <c r="C1141" s="30" t="s">
        <v>4726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1310.2</v>
      </c>
      <c r="I1141" s="37">
        <v>59</v>
      </c>
      <c r="J1141" s="30" t="s">
        <v>84</v>
      </c>
      <c r="K1141" s="30" t="s">
        <v>4727</v>
      </c>
    </row>
    <row r="1142" spans="2:11">
      <c r="B1142" s="30" t="s">
        <v>3490</v>
      </c>
      <c r="C1142" s="30" t="s">
        <v>4724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1310.4000000000001</v>
      </c>
      <c r="I1142" s="37">
        <v>36</v>
      </c>
      <c r="J1142" s="30" t="s">
        <v>84</v>
      </c>
      <c r="K1142" s="30" t="s">
        <v>4725</v>
      </c>
    </row>
    <row r="1143" spans="2:11">
      <c r="B1143" s="30" t="s">
        <v>3490</v>
      </c>
      <c r="C1143" s="30" t="s">
        <v>4722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1310.4000000000001</v>
      </c>
      <c r="I1143" s="37">
        <v>35</v>
      </c>
      <c r="J1143" s="30" t="s">
        <v>84</v>
      </c>
      <c r="K1143" s="30" t="s">
        <v>4723</v>
      </c>
    </row>
    <row r="1144" spans="2:11">
      <c r="B1144" s="30" t="s">
        <v>3490</v>
      </c>
      <c r="C1144" s="30" t="s">
        <v>4720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1310.4000000000001</v>
      </c>
      <c r="I1144" s="37">
        <v>1</v>
      </c>
      <c r="J1144" s="30" t="s">
        <v>84</v>
      </c>
      <c r="K1144" s="30" t="s">
        <v>4721</v>
      </c>
    </row>
    <row r="1145" spans="2:11">
      <c r="B1145" s="30" t="s">
        <v>3490</v>
      </c>
      <c r="C1145" s="30" t="s">
        <v>4716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1310.5999999999999</v>
      </c>
      <c r="I1145" s="37">
        <v>67</v>
      </c>
      <c r="J1145" s="30" t="s">
        <v>84</v>
      </c>
      <c r="K1145" s="30" t="s">
        <v>4719</v>
      </c>
    </row>
    <row r="1146" spans="2:11">
      <c r="B1146" s="30" t="s">
        <v>3490</v>
      </c>
      <c r="C1146" s="30" t="s">
        <v>4716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1310.5999999999999</v>
      </c>
      <c r="I1146" s="37">
        <v>15</v>
      </c>
      <c r="J1146" s="30" t="s">
        <v>84</v>
      </c>
      <c r="K1146" s="30" t="s">
        <v>4718</v>
      </c>
    </row>
    <row r="1147" spans="2:11">
      <c r="B1147" s="30" t="s">
        <v>3490</v>
      </c>
      <c r="C1147" s="30" t="s">
        <v>4716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1310.5999999999999</v>
      </c>
      <c r="I1147" s="37">
        <v>10</v>
      </c>
      <c r="J1147" s="30" t="s">
        <v>84</v>
      </c>
      <c r="K1147" s="30" t="s">
        <v>4717</v>
      </c>
    </row>
    <row r="1148" spans="2:11">
      <c r="B1148" s="30" t="s">
        <v>3490</v>
      </c>
      <c r="C1148" s="30" t="s">
        <v>4714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1310.2</v>
      </c>
      <c r="I1148" s="37">
        <v>15</v>
      </c>
      <c r="J1148" s="30" t="s">
        <v>84</v>
      </c>
      <c r="K1148" s="30" t="s">
        <v>4715</v>
      </c>
    </row>
    <row r="1149" spans="2:11">
      <c r="B1149" s="30" t="s">
        <v>3490</v>
      </c>
      <c r="C1149" s="30" t="s">
        <v>4712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1309.8</v>
      </c>
      <c r="I1149" s="37">
        <v>40</v>
      </c>
      <c r="J1149" s="30" t="s">
        <v>84</v>
      </c>
      <c r="K1149" s="30" t="s">
        <v>4713</v>
      </c>
    </row>
    <row r="1150" spans="2:11">
      <c r="B1150" s="30" t="s">
        <v>3490</v>
      </c>
      <c r="C1150" s="30" t="s">
        <v>4710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1309.2</v>
      </c>
      <c r="I1150" s="37">
        <v>1</v>
      </c>
      <c r="J1150" s="30" t="s">
        <v>84</v>
      </c>
      <c r="K1150" s="30" t="s">
        <v>4711</v>
      </c>
    </row>
    <row r="1151" spans="2:11">
      <c r="B1151" s="30" t="s">
        <v>3490</v>
      </c>
      <c r="C1151" s="30" t="s">
        <v>4707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1309.4000000000001</v>
      </c>
      <c r="I1151" s="37">
        <v>29</v>
      </c>
      <c r="J1151" s="30" t="s">
        <v>84</v>
      </c>
      <c r="K1151" s="30" t="s">
        <v>4709</v>
      </c>
    </row>
    <row r="1152" spans="2:11">
      <c r="B1152" s="30" t="s">
        <v>3490</v>
      </c>
      <c r="C1152" s="30" t="s">
        <v>4707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1309.5999999999999</v>
      </c>
      <c r="I1152" s="37">
        <v>48</v>
      </c>
      <c r="J1152" s="30" t="s">
        <v>84</v>
      </c>
      <c r="K1152" s="30" t="s">
        <v>4708</v>
      </c>
    </row>
    <row r="1153" spans="2:11">
      <c r="B1153" s="30" t="s">
        <v>3490</v>
      </c>
      <c r="C1153" s="30" t="s">
        <v>4704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1309.8</v>
      </c>
      <c r="I1153" s="37">
        <v>48</v>
      </c>
      <c r="J1153" s="30" t="s">
        <v>84</v>
      </c>
      <c r="K1153" s="30" t="s">
        <v>4706</v>
      </c>
    </row>
    <row r="1154" spans="2:11">
      <c r="B1154" s="30" t="s">
        <v>3490</v>
      </c>
      <c r="C1154" s="30" t="s">
        <v>4704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1310</v>
      </c>
      <c r="I1154" s="37">
        <v>110</v>
      </c>
      <c r="J1154" s="30" t="s">
        <v>84</v>
      </c>
      <c r="K1154" s="30" t="s">
        <v>4705</v>
      </c>
    </row>
    <row r="1155" spans="2:11">
      <c r="B1155" s="30" t="s">
        <v>3490</v>
      </c>
      <c r="C1155" s="30" t="s">
        <v>4702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1308.8</v>
      </c>
      <c r="I1155" s="37">
        <v>60</v>
      </c>
      <c r="J1155" s="30" t="s">
        <v>84</v>
      </c>
      <c r="K1155" s="30" t="s">
        <v>4703</v>
      </c>
    </row>
    <row r="1156" spans="2:11">
      <c r="B1156" s="30" t="s">
        <v>3490</v>
      </c>
      <c r="C1156" s="30" t="s">
        <v>4698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1309</v>
      </c>
      <c r="I1156" s="37">
        <v>92</v>
      </c>
      <c r="J1156" s="30" t="s">
        <v>84</v>
      </c>
      <c r="K1156" s="30" t="s">
        <v>4701</v>
      </c>
    </row>
    <row r="1157" spans="2:11">
      <c r="B1157" s="30" t="s">
        <v>3490</v>
      </c>
      <c r="C1157" s="30" t="s">
        <v>4698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1309</v>
      </c>
      <c r="I1157" s="37">
        <v>62</v>
      </c>
      <c r="J1157" s="30" t="s">
        <v>84</v>
      </c>
      <c r="K1157" s="30" t="s">
        <v>4700</v>
      </c>
    </row>
    <row r="1158" spans="2:11">
      <c r="B1158" s="30" t="s">
        <v>3490</v>
      </c>
      <c r="C1158" s="30" t="s">
        <v>4698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1309</v>
      </c>
      <c r="I1158" s="37">
        <v>3</v>
      </c>
      <c r="J1158" s="30" t="s">
        <v>84</v>
      </c>
      <c r="K1158" s="30" t="s">
        <v>4699</v>
      </c>
    </row>
    <row r="1159" spans="2:11">
      <c r="B1159" s="30" t="s">
        <v>3490</v>
      </c>
      <c r="C1159" s="30" t="s">
        <v>4696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1308.8</v>
      </c>
      <c r="I1159" s="37">
        <v>46</v>
      </c>
      <c r="J1159" s="30" t="s">
        <v>84</v>
      </c>
      <c r="K1159" s="30" t="s">
        <v>4697</v>
      </c>
    </row>
    <row r="1160" spans="2:11">
      <c r="B1160" s="30" t="s">
        <v>3490</v>
      </c>
      <c r="C1160" s="30" t="s">
        <v>4694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1308.8</v>
      </c>
      <c r="I1160" s="37">
        <v>76</v>
      </c>
      <c r="J1160" s="30" t="s">
        <v>84</v>
      </c>
      <c r="K1160" s="30" t="s">
        <v>4695</v>
      </c>
    </row>
    <row r="1161" spans="2:11">
      <c r="B1161" s="30" t="s">
        <v>3490</v>
      </c>
      <c r="C1161" s="30" t="s">
        <v>4692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1308.8</v>
      </c>
      <c r="I1161" s="37">
        <v>4</v>
      </c>
      <c r="J1161" s="30" t="s">
        <v>84</v>
      </c>
      <c r="K1161" s="30" t="s">
        <v>4693</v>
      </c>
    </row>
    <row r="1162" spans="2:11">
      <c r="B1162" s="30" t="s">
        <v>3490</v>
      </c>
      <c r="C1162" s="30" t="s">
        <v>4690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1308.4000000000001</v>
      </c>
      <c r="I1162" s="37">
        <v>30</v>
      </c>
      <c r="J1162" s="30" t="s">
        <v>84</v>
      </c>
      <c r="K1162" s="30" t="s">
        <v>4691</v>
      </c>
    </row>
    <row r="1163" spans="2:11">
      <c r="B1163" s="30" t="s">
        <v>3490</v>
      </c>
      <c r="C1163" s="30" t="s">
        <v>4688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1308.8</v>
      </c>
      <c r="I1163" s="37">
        <v>47</v>
      </c>
      <c r="J1163" s="30" t="s">
        <v>84</v>
      </c>
      <c r="K1163" s="30" t="s">
        <v>4689</v>
      </c>
    </row>
    <row r="1164" spans="2:11">
      <c r="B1164" s="30" t="s">
        <v>3490</v>
      </c>
      <c r="C1164" s="30" t="s">
        <v>4684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1308.8</v>
      </c>
      <c r="I1164" s="37">
        <v>26</v>
      </c>
      <c r="J1164" s="30" t="s">
        <v>84</v>
      </c>
      <c r="K1164" s="30" t="s">
        <v>4687</v>
      </c>
    </row>
    <row r="1165" spans="2:11">
      <c r="B1165" s="30" t="s">
        <v>3490</v>
      </c>
      <c r="C1165" s="30" t="s">
        <v>4684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1308.8</v>
      </c>
      <c r="I1165" s="37">
        <v>10</v>
      </c>
      <c r="J1165" s="30" t="s">
        <v>84</v>
      </c>
      <c r="K1165" s="30" t="s">
        <v>4686</v>
      </c>
    </row>
    <row r="1166" spans="2:11">
      <c r="B1166" s="30" t="s">
        <v>3490</v>
      </c>
      <c r="C1166" s="30" t="s">
        <v>4684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1309</v>
      </c>
      <c r="I1166" s="37">
        <v>46</v>
      </c>
      <c r="J1166" s="30" t="s">
        <v>84</v>
      </c>
      <c r="K1166" s="30" t="s">
        <v>4685</v>
      </c>
    </row>
    <row r="1167" spans="2:11">
      <c r="B1167" s="30" t="s">
        <v>3490</v>
      </c>
      <c r="C1167" s="30" t="s">
        <v>4681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1309.2</v>
      </c>
      <c r="I1167" s="37">
        <v>59</v>
      </c>
      <c r="J1167" s="30" t="s">
        <v>84</v>
      </c>
      <c r="K1167" s="30" t="s">
        <v>4683</v>
      </c>
    </row>
    <row r="1168" spans="2:11">
      <c r="B1168" s="30" t="s">
        <v>3490</v>
      </c>
      <c r="C1168" s="30" t="s">
        <v>4681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1309.4000000000001</v>
      </c>
      <c r="I1168" s="37">
        <v>90</v>
      </c>
      <c r="J1168" s="30" t="s">
        <v>84</v>
      </c>
      <c r="K1168" s="30" t="s">
        <v>4682</v>
      </c>
    </row>
    <row r="1169" spans="2:11">
      <c r="B1169" s="30" t="s">
        <v>3490</v>
      </c>
      <c r="C1169" s="30" t="s">
        <v>4679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1309.4000000000001</v>
      </c>
      <c r="I1169" s="37">
        <v>3</v>
      </c>
      <c r="J1169" s="30" t="s">
        <v>84</v>
      </c>
      <c r="K1169" s="30" t="s">
        <v>4680</v>
      </c>
    </row>
    <row r="1170" spans="2:11">
      <c r="B1170" s="30" t="s">
        <v>3490</v>
      </c>
      <c r="C1170" s="30" t="s">
        <v>4677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1309.4000000000001</v>
      </c>
      <c r="I1170" s="37">
        <v>44</v>
      </c>
      <c r="J1170" s="30" t="s">
        <v>84</v>
      </c>
      <c r="K1170" s="30" t="s">
        <v>4678</v>
      </c>
    </row>
    <row r="1171" spans="2:11">
      <c r="B1171" s="30" t="s">
        <v>3490</v>
      </c>
      <c r="C1171" s="30" t="s">
        <v>4674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1309.5999999999999</v>
      </c>
      <c r="I1171" s="37">
        <v>36</v>
      </c>
      <c r="J1171" s="30" t="s">
        <v>84</v>
      </c>
      <c r="K1171" s="30" t="s">
        <v>4676</v>
      </c>
    </row>
    <row r="1172" spans="2:11">
      <c r="B1172" s="30" t="s">
        <v>3490</v>
      </c>
      <c r="C1172" s="30" t="s">
        <v>4674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1309.5999999999999</v>
      </c>
      <c r="I1172" s="37">
        <v>36</v>
      </c>
      <c r="J1172" s="30" t="s">
        <v>84</v>
      </c>
      <c r="K1172" s="30" t="s">
        <v>4675</v>
      </c>
    </row>
    <row r="1173" spans="2:11">
      <c r="B1173" s="30" t="s">
        <v>3490</v>
      </c>
      <c r="C1173" s="30" t="s">
        <v>4672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1308.8</v>
      </c>
      <c r="I1173" s="37">
        <v>45</v>
      </c>
      <c r="J1173" s="30" t="s">
        <v>84</v>
      </c>
      <c r="K1173" s="30" t="s">
        <v>4673</v>
      </c>
    </row>
    <row r="1174" spans="2:11">
      <c r="B1174" s="30" t="s">
        <v>3490</v>
      </c>
      <c r="C1174" s="30" t="s">
        <v>4670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1309.2</v>
      </c>
      <c r="I1174" s="37">
        <v>31</v>
      </c>
      <c r="J1174" s="30" t="s">
        <v>84</v>
      </c>
      <c r="K1174" s="30" t="s">
        <v>4671</v>
      </c>
    </row>
    <row r="1175" spans="2:11">
      <c r="B1175" s="30" t="s">
        <v>3490</v>
      </c>
      <c r="C1175" s="30" t="s">
        <v>4668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1309.4000000000001</v>
      </c>
      <c r="I1175" s="37">
        <v>36</v>
      </c>
      <c r="J1175" s="30" t="s">
        <v>84</v>
      </c>
      <c r="K1175" s="30" t="s">
        <v>4669</v>
      </c>
    </row>
    <row r="1176" spans="2:11">
      <c r="B1176" s="30" t="s">
        <v>3490</v>
      </c>
      <c r="C1176" s="30" t="s">
        <v>4666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1309</v>
      </c>
      <c r="I1176" s="37">
        <v>36</v>
      </c>
      <c r="J1176" s="30" t="s">
        <v>84</v>
      </c>
      <c r="K1176" s="30" t="s">
        <v>4667</v>
      </c>
    </row>
    <row r="1177" spans="2:11">
      <c r="B1177" s="30" t="s">
        <v>3490</v>
      </c>
      <c r="C1177" s="30" t="s">
        <v>4662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1308.8</v>
      </c>
      <c r="I1177" s="37">
        <v>9</v>
      </c>
      <c r="J1177" s="30" t="s">
        <v>84</v>
      </c>
      <c r="K1177" s="30" t="s">
        <v>4665</v>
      </c>
    </row>
    <row r="1178" spans="2:11">
      <c r="B1178" s="30" t="s">
        <v>3490</v>
      </c>
      <c r="C1178" s="30" t="s">
        <v>4662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1308.8</v>
      </c>
      <c r="I1178" s="37">
        <v>10</v>
      </c>
      <c r="J1178" s="30" t="s">
        <v>84</v>
      </c>
      <c r="K1178" s="30" t="s">
        <v>4664</v>
      </c>
    </row>
    <row r="1179" spans="2:11">
      <c r="B1179" s="30" t="s">
        <v>3490</v>
      </c>
      <c r="C1179" s="30" t="s">
        <v>4662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1308.8</v>
      </c>
      <c r="I1179" s="37">
        <v>40</v>
      </c>
      <c r="J1179" s="30" t="s">
        <v>84</v>
      </c>
      <c r="K1179" s="30" t="s">
        <v>4663</v>
      </c>
    </row>
    <row r="1180" spans="2:11">
      <c r="B1180" s="30" t="s">
        <v>3490</v>
      </c>
      <c r="C1180" s="30" t="s">
        <v>4658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1309.2</v>
      </c>
      <c r="I1180" s="37">
        <v>43</v>
      </c>
      <c r="J1180" s="30" t="s">
        <v>84</v>
      </c>
      <c r="K1180" s="30" t="s">
        <v>4661</v>
      </c>
    </row>
    <row r="1181" spans="2:11">
      <c r="B1181" s="30" t="s">
        <v>3490</v>
      </c>
      <c r="C1181" s="30" t="s">
        <v>4658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1309.8</v>
      </c>
      <c r="I1181" s="37">
        <v>27</v>
      </c>
      <c r="J1181" s="30" t="s">
        <v>84</v>
      </c>
      <c r="K1181" s="30" t="s">
        <v>4660</v>
      </c>
    </row>
    <row r="1182" spans="2:11">
      <c r="B1182" s="30" t="s">
        <v>3490</v>
      </c>
      <c r="C1182" s="30" t="s">
        <v>4658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1309.4000000000001</v>
      </c>
      <c r="I1182" s="37">
        <v>64</v>
      </c>
      <c r="J1182" s="30" t="s">
        <v>84</v>
      </c>
      <c r="K1182" s="30" t="s">
        <v>4659</v>
      </c>
    </row>
    <row r="1183" spans="2:11">
      <c r="B1183" s="30" t="s">
        <v>3490</v>
      </c>
      <c r="C1183" s="30" t="s">
        <v>4652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1309</v>
      </c>
      <c r="I1183" s="37">
        <v>28</v>
      </c>
      <c r="J1183" s="30" t="s">
        <v>84</v>
      </c>
      <c r="K1183" s="30" t="s">
        <v>4657</v>
      </c>
    </row>
    <row r="1184" spans="2:11">
      <c r="B1184" s="30" t="s">
        <v>3490</v>
      </c>
      <c r="C1184" s="30" t="s">
        <v>4652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1309</v>
      </c>
      <c r="I1184" s="37">
        <v>7</v>
      </c>
      <c r="J1184" s="30" t="s">
        <v>84</v>
      </c>
      <c r="K1184" s="30" t="s">
        <v>4656</v>
      </c>
    </row>
    <row r="1185" spans="2:11">
      <c r="B1185" s="30" t="s">
        <v>3490</v>
      </c>
      <c r="C1185" s="30" t="s">
        <v>4652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1309</v>
      </c>
      <c r="I1185" s="37">
        <v>63</v>
      </c>
      <c r="J1185" s="30" t="s">
        <v>84</v>
      </c>
      <c r="K1185" s="30" t="s">
        <v>4655</v>
      </c>
    </row>
    <row r="1186" spans="2:11">
      <c r="B1186" s="30" t="s">
        <v>3490</v>
      </c>
      <c r="C1186" s="30" t="s">
        <v>4652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1309</v>
      </c>
      <c r="I1186" s="37">
        <v>39</v>
      </c>
      <c r="J1186" s="30" t="s">
        <v>84</v>
      </c>
      <c r="K1186" s="30" t="s">
        <v>4654</v>
      </c>
    </row>
    <row r="1187" spans="2:11">
      <c r="B1187" s="30" t="s">
        <v>3490</v>
      </c>
      <c r="C1187" s="30" t="s">
        <v>4652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1309</v>
      </c>
      <c r="I1187" s="37">
        <v>2</v>
      </c>
      <c r="J1187" s="30" t="s">
        <v>84</v>
      </c>
      <c r="K1187" s="30" t="s">
        <v>4653</v>
      </c>
    </row>
    <row r="1188" spans="2:11">
      <c r="B1188" s="30" t="s">
        <v>3490</v>
      </c>
      <c r="C1188" s="30" t="s">
        <v>4649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1308.2</v>
      </c>
      <c r="I1188" s="37">
        <v>47</v>
      </c>
      <c r="J1188" s="30" t="s">
        <v>84</v>
      </c>
      <c r="K1188" s="30" t="s">
        <v>4651</v>
      </c>
    </row>
    <row r="1189" spans="2:11">
      <c r="B1189" s="30" t="s">
        <v>3490</v>
      </c>
      <c r="C1189" s="30" t="s">
        <v>4649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1308.2</v>
      </c>
      <c r="I1189" s="37">
        <v>85</v>
      </c>
      <c r="J1189" s="30" t="s">
        <v>84</v>
      </c>
      <c r="K1189" s="30" t="s">
        <v>4650</v>
      </c>
    </row>
    <row r="1190" spans="2:11">
      <c r="B1190" s="30" t="s">
        <v>3490</v>
      </c>
      <c r="C1190" s="30" t="s">
        <v>1376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1305</v>
      </c>
      <c r="I1190" s="37">
        <v>77</v>
      </c>
      <c r="J1190" s="30" t="s">
        <v>84</v>
      </c>
      <c r="K1190" s="30" t="s">
        <v>4648</v>
      </c>
    </row>
    <row r="1191" spans="2:11">
      <c r="B1191" s="30" t="s">
        <v>3490</v>
      </c>
      <c r="C1191" s="30" t="s">
        <v>4646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1304.4000000000001</v>
      </c>
      <c r="I1191" s="37">
        <v>18</v>
      </c>
      <c r="J1191" s="30" t="s">
        <v>84</v>
      </c>
      <c r="K1191" s="30" t="s">
        <v>4647</v>
      </c>
    </row>
    <row r="1192" spans="2:11">
      <c r="B1192" s="30" t="s">
        <v>3490</v>
      </c>
      <c r="C1192" s="30" t="s">
        <v>4642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1303.5999999999999</v>
      </c>
      <c r="I1192" s="37">
        <v>63</v>
      </c>
      <c r="J1192" s="30" t="s">
        <v>84</v>
      </c>
      <c r="K1192" s="30" t="s">
        <v>4645</v>
      </c>
    </row>
    <row r="1193" spans="2:11">
      <c r="B1193" s="30" t="s">
        <v>3490</v>
      </c>
      <c r="C1193" s="30" t="s">
        <v>4642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1303.8</v>
      </c>
      <c r="I1193" s="37">
        <v>32</v>
      </c>
      <c r="J1193" s="30" t="s">
        <v>84</v>
      </c>
      <c r="K1193" s="30" t="s">
        <v>4644</v>
      </c>
    </row>
    <row r="1194" spans="2:11">
      <c r="B1194" s="30" t="s">
        <v>3490</v>
      </c>
      <c r="C1194" s="30" t="s">
        <v>4642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1303.8</v>
      </c>
      <c r="I1194" s="37">
        <v>73</v>
      </c>
      <c r="J1194" s="30" t="s">
        <v>84</v>
      </c>
      <c r="K1194" s="30" t="s">
        <v>4643</v>
      </c>
    </row>
    <row r="1195" spans="2:11">
      <c r="B1195" s="30" t="s">
        <v>3490</v>
      </c>
      <c r="C1195" s="30" t="s">
        <v>4640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1303.8</v>
      </c>
      <c r="I1195" s="37">
        <v>25</v>
      </c>
      <c r="J1195" s="30" t="s">
        <v>84</v>
      </c>
      <c r="K1195" s="30" t="s">
        <v>4641</v>
      </c>
    </row>
    <row r="1196" spans="2:11">
      <c r="B1196" s="30" t="s">
        <v>3490</v>
      </c>
      <c r="C1196" s="30" t="s">
        <v>4637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1303.5999999999999</v>
      </c>
      <c r="I1196" s="37">
        <v>36</v>
      </c>
      <c r="J1196" s="30" t="s">
        <v>84</v>
      </c>
      <c r="K1196" s="30" t="s">
        <v>4639</v>
      </c>
    </row>
    <row r="1197" spans="2:11">
      <c r="B1197" s="30" t="s">
        <v>3490</v>
      </c>
      <c r="C1197" s="30" t="s">
        <v>4637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1303.8</v>
      </c>
      <c r="I1197" s="37">
        <v>27</v>
      </c>
      <c r="J1197" s="30" t="s">
        <v>84</v>
      </c>
      <c r="K1197" s="30" t="s">
        <v>4638</v>
      </c>
    </row>
    <row r="1198" spans="2:11">
      <c r="B1198" s="30" t="s">
        <v>3490</v>
      </c>
      <c r="C1198" s="30" t="s">
        <v>4634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1305</v>
      </c>
      <c r="I1198" s="37">
        <v>36</v>
      </c>
      <c r="J1198" s="30" t="s">
        <v>84</v>
      </c>
      <c r="K1198" s="30" t="s">
        <v>4636</v>
      </c>
    </row>
    <row r="1199" spans="2:11">
      <c r="B1199" s="30" t="s">
        <v>3490</v>
      </c>
      <c r="C1199" s="30" t="s">
        <v>4634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1305.4000000000001</v>
      </c>
      <c r="I1199" s="37">
        <v>36</v>
      </c>
      <c r="J1199" s="30" t="s">
        <v>84</v>
      </c>
      <c r="K1199" s="30" t="s">
        <v>4635</v>
      </c>
    </row>
    <row r="1200" spans="2:11">
      <c r="B1200" s="30" t="s">
        <v>3490</v>
      </c>
      <c r="C1200" s="30" t="s">
        <v>4628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1306</v>
      </c>
      <c r="I1200" s="37">
        <v>27</v>
      </c>
      <c r="J1200" s="30" t="s">
        <v>84</v>
      </c>
      <c r="K1200" s="30" t="s">
        <v>4633</v>
      </c>
    </row>
    <row r="1201" spans="2:11">
      <c r="B1201" s="30" t="s">
        <v>3490</v>
      </c>
      <c r="C1201" s="30" t="s">
        <v>4628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1306.2</v>
      </c>
      <c r="I1201" s="37">
        <v>70</v>
      </c>
      <c r="J1201" s="30" t="s">
        <v>84</v>
      </c>
      <c r="K1201" s="30" t="s">
        <v>4632</v>
      </c>
    </row>
    <row r="1202" spans="2:11">
      <c r="B1202" s="30" t="s">
        <v>3490</v>
      </c>
      <c r="C1202" s="30" t="s">
        <v>4628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1306.4000000000001</v>
      </c>
      <c r="I1202" s="37">
        <v>53</v>
      </c>
      <c r="J1202" s="30" t="s">
        <v>84</v>
      </c>
      <c r="K1202" s="30" t="s">
        <v>4631</v>
      </c>
    </row>
    <row r="1203" spans="2:11">
      <c r="B1203" s="30" t="s">
        <v>3490</v>
      </c>
      <c r="C1203" s="30" t="s">
        <v>4628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1306.4000000000001</v>
      </c>
      <c r="I1203" s="37">
        <v>10</v>
      </c>
      <c r="J1203" s="30" t="s">
        <v>84</v>
      </c>
      <c r="K1203" s="30" t="s">
        <v>4630</v>
      </c>
    </row>
    <row r="1204" spans="2:11">
      <c r="B1204" s="30" t="s">
        <v>3490</v>
      </c>
      <c r="C1204" s="30" t="s">
        <v>4628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1306.4000000000001</v>
      </c>
      <c r="I1204" s="37">
        <v>42</v>
      </c>
      <c r="J1204" s="30" t="s">
        <v>84</v>
      </c>
      <c r="K1204" s="30" t="s">
        <v>4629</v>
      </c>
    </row>
    <row r="1205" spans="2:11">
      <c r="B1205" s="30" t="s">
        <v>3490</v>
      </c>
      <c r="C1205" s="30" t="s">
        <v>4626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1306.2</v>
      </c>
      <c r="I1205" s="37">
        <v>39</v>
      </c>
      <c r="J1205" s="30" t="s">
        <v>84</v>
      </c>
      <c r="K1205" s="30" t="s">
        <v>4627</v>
      </c>
    </row>
    <row r="1206" spans="2:11">
      <c r="B1206" s="30" t="s">
        <v>3490</v>
      </c>
      <c r="C1206" s="30" t="s">
        <v>4624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1306.2</v>
      </c>
      <c r="I1206" s="37">
        <v>33</v>
      </c>
      <c r="J1206" s="30" t="s">
        <v>84</v>
      </c>
      <c r="K1206" s="30" t="s">
        <v>4625</v>
      </c>
    </row>
    <row r="1207" spans="2:11">
      <c r="B1207" s="30" t="s">
        <v>3490</v>
      </c>
      <c r="C1207" s="30" t="s">
        <v>4622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1306.2</v>
      </c>
      <c r="I1207" s="37">
        <v>3</v>
      </c>
      <c r="J1207" s="30" t="s">
        <v>84</v>
      </c>
      <c r="K1207" s="30" t="s">
        <v>4623</v>
      </c>
    </row>
    <row r="1208" spans="2:11">
      <c r="B1208" s="30" t="s">
        <v>3490</v>
      </c>
      <c r="C1208" s="30" t="s">
        <v>4619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1306.4000000000001</v>
      </c>
      <c r="I1208" s="37">
        <v>39</v>
      </c>
      <c r="J1208" s="30" t="s">
        <v>84</v>
      </c>
      <c r="K1208" s="30" t="s">
        <v>4621</v>
      </c>
    </row>
    <row r="1209" spans="2:11">
      <c r="B1209" s="30" t="s">
        <v>3490</v>
      </c>
      <c r="C1209" s="30" t="s">
        <v>4619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1306.5999999999999</v>
      </c>
      <c r="I1209" s="37">
        <v>59</v>
      </c>
      <c r="J1209" s="30" t="s">
        <v>84</v>
      </c>
      <c r="K1209" s="30" t="s">
        <v>4620</v>
      </c>
    </row>
    <row r="1210" spans="2:11">
      <c r="B1210" s="30" t="s">
        <v>3490</v>
      </c>
      <c r="C1210" s="30" t="s">
        <v>4617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1306.5999999999999</v>
      </c>
      <c r="I1210" s="37">
        <v>56</v>
      </c>
      <c r="J1210" s="30" t="s">
        <v>84</v>
      </c>
      <c r="K1210" s="30" t="s">
        <v>4618</v>
      </c>
    </row>
    <row r="1211" spans="2:11">
      <c r="B1211" s="30" t="s">
        <v>3490</v>
      </c>
      <c r="C1211" s="30" t="s">
        <v>4615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1306.8</v>
      </c>
      <c r="I1211" s="37">
        <v>36</v>
      </c>
      <c r="J1211" s="30" t="s">
        <v>84</v>
      </c>
      <c r="K1211" s="30" t="s">
        <v>4616</v>
      </c>
    </row>
    <row r="1212" spans="2:11">
      <c r="B1212" s="30" t="s">
        <v>3490</v>
      </c>
      <c r="C1212" s="30" t="s">
        <v>4611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1306.5999999999999</v>
      </c>
      <c r="I1212" s="37">
        <v>18</v>
      </c>
      <c r="J1212" s="30" t="s">
        <v>84</v>
      </c>
      <c r="K1212" s="30" t="s">
        <v>4614</v>
      </c>
    </row>
    <row r="1213" spans="2:11">
      <c r="B1213" s="30" t="s">
        <v>3490</v>
      </c>
      <c r="C1213" s="30" t="s">
        <v>4611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1306.5999999999999</v>
      </c>
      <c r="I1213" s="37">
        <v>28</v>
      </c>
      <c r="J1213" s="30" t="s">
        <v>84</v>
      </c>
      <c r="K1213" s="30" t="s">
        <v>4613</v>
      </c>
    </row>
    <row r="1214" spans="2:11">
      <c r="B1214" s="30" t="s">
        <v>3490</v>
      </c>
      <c r="C1214" s="30" t="s">
        <v>4611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1306.5999999999999</v>
      </c>
      <c r="I1214" s="37">
        <v>18</v>
      </c>
      <c r="J1214" s="30" t="s">
        <v>84</v>
      </c>
      <c r="K1214" s="30" t="s">
        <v>4612</v>
      </c>
    </row>
    <row r="1215" spans="2:11">
      <c r="B1215" s="30" t="s">
        <v>3490</v>
      </c>
      <c r="C1215" s="30" t="s">
        <v>4609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1307</v>
      </c>
      <c r="I1215" s="37">
        <v>29</v>
      </c>
      <c r="J1215" s="30" t="s">
        <v>84</v>
      </c>
      <c r="K1215" s="30" t="s">
        <v>4610</v>
      </c>
    </row>
    <row r="1216" spans="2:11">
      <c r="B1216" s="30" t="s">
        <v>3490</v>
      </c>
      <c r="C1216" s="30" t="s">
        <v>4606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1308.5999999999999</v>
      </c>
      <c r="I1216" s="37">
        <v>33</v>
      </c>
      <c r="J1216" s="30" t="s">
        <v>84</v>
      </c>
      <c r="K1216" s="30" t="s">
        <v>4608</v>
      </c>
    </row>
    <row r="1217" spans="2:11">
      <c r="B1217" s="30" t="s">
        <v>3490</v>
      </c>
      <c r="C1217" s="30" t="s">
        <v>4606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1308.5999999999999</v>
      </c>
      <c r="I1217" s="37">
        <v>63</v>
      </c>
      <c r="J1217" s="30" t="s">
        <v>84</v>
      </c>
      <c r="K1217" s="30" t="s">
        <v>4607</v>
      </c>
    </row>
    <row r="1218" spans="2:11">
      <c r="B1218" s="30" t="s">
        <v>3490</v>
      </c>
      <c r="C1218" s="30" t="s">
        <v>4604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1310.5999999999999</v>
      </c>
      <c r="I1218" s="37">
        <v>63</v>
      </c>
      <c r="J1218" s="30" t="s">
        <v>84</v>
      </c>
      <c r="K1218" s="30" t="s">
        <v>4605</v>
      </c>
    </row>
    <row r="1219" spans="2:11">
      <c r="B1219" s="30" t="s">
        <v>3490</v>
      </c>
      <c r="C1219" s="30" t="s">
        <v>4602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1312.8</v>
      </c>
      <c r="I1219" s="37">
        <v>65</v>
      </c>
      <c r="J1219" s="30" t="s">
        <v>84</v>
      </c>
      <c r="K1219" s="30" t="s">
        <v>4603</v>
      </c>
    </row>
    <row r="1220" spans="2:11">
      <c r="B1220" s="30" t="s">
        <v>3490</v>
      </c>
      <c r="C1220" s="30" t="s">
        <v>4600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1312.8</v>
      </c>
      <c r="I1220" s="37">
        <v>53</v>
      </c>
      <c r="J1220" s="30" t="s">
        <v>84</v>
      </c>
      <c r="K1220" s="30" t="s">
        <v>4601</v>
      </c>
    </row>
    <row r="1221" spans="2:11">
      <c r="B1221" s="30" t="s">
        <v>3490</v>
      </c>
      <c r="C1221" s="30" t="s">
        <v>180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1312.8</v>
      </c>
      <c r="I1221" s="37">
        <v>62</v>
      </c>
      <c r="J1221" s="30" t="s">
        <v>84</v>
      </c>
      <c r="K1221" s="30" t="s">
        <v>4599</v>
      </c>
    </row>
    <row r="1222" spans="2:11">
      <c r="B1222" s="30" t="s">
        <v>3490</v>
      </c>
      <c r="C1222" s="30" t="s">
        <v>4597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1313</v>
      </c>
      <c r="I1222" s="37">
        <v>68</v>
      </c>
      <c r="J1222" s="30" t="s">
        <v>84</v>
      </c>
      <c r="K1222" s="30" t="s">
        <v>4598</v>
      </c>
    </row>
    <row r="1223" spans="2:11">
      <c r="B1223" s="30" t="s">
        <v>3490</v>
      </c>
      <c r="C1223" s="30" t="s">
        <v>4591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1313.2</v>
      </c>
      <c r="I1223" s="37">
        <v>64</v>
      </c>
      <c r="J1223" s="30" t="s">
        <v>84</v>
      </c>
      <c r="K1223" s="30" t="s">
        <v>4596</v>
      </c>
    </row>
    <row r="1224" spans="2:11">
      <c r="B1224" s="30" t="s">
        <v>3490</v>
      </c>
      <c r="C1224" s="30" t="s">
        <v>4591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1313.4</v>
      </c>
      <c r="I1224" s="37">
        <v>8</v>
      </c>
      <c r="J1224" s="30" t="s">
        <v>84</v>
      </c>
      <c r="K1224" s="30" t="s">
        <v>4595</v>
      </c>
    </row>
    <row r="1225" spans="2:11">
      <c r="B1225" s="30" t="s">
        <v>3490</v>
      </c>
      <c r="C1225" s="30" t="s">
        <v>4591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1313.4</v>
      </c>
      <c r="I1225" s="37">
        <v>34</v>
      </c>
      <c r="J1225" s="30" t="s">
        <v>84</v>
      </c>
      <c r="K1225" s="30" t="s">
        <v>4594</v>
      </c>
    </row>
    <row r="1226" spans="2:11">
      <c r="B1226" s="30" t="s">
        <v>3490</v>
      </c>
      <c r="C1226" s="30" t="s">
        <v>4591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1313.4</v>
      </c>
      <c r="I1226" s="37">
        <v>20</v>
      </c>
      <c r="J1226" s="30" t="s">
        <v>84</v>
      </c>
      <c r="K1226" s="30" t="s">
        <v>4593</v>
      </c>
    </row>
    <row r="1227" spans="2:11">
      <c r="B1227" s="30" t="s">
        <v>3490</v>
      </c>
      <c r="C1227" s="30" t="s">
        <v>4591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1313.4</v>
      </c>
      <c r="I1227" s="37">
        <v>10</v>
      </c>
      <c r="J1227" s="30" t="s">
        <v>84</v>
      </c>
      <c r="K1227" s="30" t="s">
        <v>4592</v>
      </c>
    </row>
    <row r="1228" spans="2:11">
      <c r="B1228" s="30" t="s">
        <v>3490</v>
      </c>
      <c r="C1228" s="30" t="s">
        <v>4589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1313.4</v>
      </c>
      <c r="I1228" s="37">
        <v>43</v>
      </c>
      <c r="J1228" s="30" t="s">
        <v>84</v>
      </c>
      <c r="K1228" s="30" t="s">
        <v>4590</v>
      </c>
    </row>
    <row r="1229" spans="2:11">
      <c r="B1229" s="30" t="s">
        <v>3490</v>
      </c>
      <c r="C1229" s="30" t="s">
        <v>4587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1312.6</v>
      </c>
      <c r="I1229" s="37">
        <v>57</v>
      </c>
      <c r="J1229" s="30" t="s">
        <v>84</v>
      </c>
      <c r="K1229" s="30" t="s">
        <v>4588</v>
      </c>
    </row>
    <row r="1230" spans="2:11">
      <c r="B1230" s="30" t="s">
        <v>3490</v>
      </c>
      <c r="C1230" s="30" t="s">
        <v>1287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1312.8</v>
      </c>
      <c r="I1230" s="37">
        <v>65</v>
      </c>
      <c r="J1230" s="30" t="s">
        <v>84</v>
      </c>
      <c r="K1230" s="30" t="s">
        <v>4586</v>
      </c>
    </row>
    <row r="1231" spans="2:11">
      <c r="B1231" s="30" t="s">
        <v>3490</v>
      </c>
      <c r="C1231" s="30" t="s">
        <v>4584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1312.8</v>
      </c>
      <c r="I1231" s="37">
        <v>89</v>
      </c>
      <c r="J1231" s="30" t="s">
        <v>84</v>
      </c>
      <c r="K1231" s="30" t="s">
        <v>4585</v>
      </c>
    </row>
    <row r="1232" spans="2:11">
      <c r="B1232" s="30" t="s">
        <v>3490</v>
      </c>
      <c r="C1232" s="30" t="s">
        <v>1282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1312.6</v>
      </c>
      <c r="I1232" s="37">
        <v>67</v>
      </c>
      <c r="J1232" s="30" t="s">
        <v>84</v>
      </c>
      <c r="K1232" s="30" t="s">
        <v>4583</v>
      </c>
    </row>
    <row r="1233" spans="2:11">
      <c r="B1233" s="30" t="s">
        <v>3490</v>
      </c>
      <c r="C1233" s="30" t="s">
        <v>4581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1312.6</v>
      </c>
      <c r="I1233" s="37">
        <v>46</v>
      </c>
      <c r="J1233" s="30" t="s">
        <v>84</v>
      </c>
      <c r="K1233" s="30" t="s">
        <v>4582</v>
      </c>
    </row>
    <row r="1234" spans="2:11">
      <c r="B1234" s="30" t="s">
        <v>3490</v>
      </c>
      <c r="C1234" s="30" t="s">
        <v>4579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1312.8</v>
      </c>
      <c r="I1234" s="37">
        <v>54</v>
      </c>
      <c r="J1234" s="30" t="s">
        <v>84</v>
      </c>
      <c r="K1234" s="30" t="s">
        <v>4580</v>
      </c>
    </row>
    <row r="1235" spans="2:11">
      <c r="B1235" s="30" t="s">
        <v>3490</v>
      </c>
      <c r="C1235" s="30" t="s">
        <v>4576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1313</v>
      </c>
      <c r="I1235" s="37">
        <v>2</v>
      </c>
      <c r="J1235" s="30" t="s">
        <v>84</v>
      </c>
      <c r="K1235" s="30" t="s">
        <v>4578</v>
      </c>
    </row>
    <row r="1236" spans="2:11">
      <c r="B1236" s="30" t="s">
        <v>3490</v>
      </c>
      <c r="C1236" s="30" t="s">
        <v>4576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1313</v>
      </c>
      <c r="I1236" s="37">
        <v>65</v>
      </c>
      <c r="J1236" s="30" t="s">
        <v>84</v>
      </c>
      <c r="K1236" s="30" t="s">
        <v>4577</v>
      </c>
    </row>
    <row r="1237" spans="2:11">
      <c r="B1237" s="30" t="s">
        <v>3490</v>
      </c>
      <c r="C1237" s="30" t="s">
        <v>4574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1313.2</v>
      </c>
      <c r="I1237" s="37">
        <v>44</v>
      </c>
      <c r="J1237" s="30" t="s">
        <v>84</v>
      </c>
      <c r="K1237" s="30" t="s">
        <v>4575</v>
      </c>
    </row>
    <row r="1238" spans="2:11">
      <c r="B1238" s="30" t="s">
        <v>3490</v>
      </c>
      <c r="C1238" s="30" t="s">
        <v>4571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1314.4</v>
      </c>
      <c r="I1238" s="37">
        <v>39</v>
      </c>
      <c r="J1238" s="30" t="s">
        <v>84</v>
      </c>
      <c r="K1238" s="30" t="s">
        <v>4573</v>
      </c>
    </row>
    <row r="1239" spans="2:11">
      <c r="B1239" s="30" t="s">
        <v>3490</v>
      </c>
      <c r="C1239" s="30" t="s">
        <v>4571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1314.6</v>
      </c>
      <c r="I1239" s="37">
        <v>39</v>
      </c>
      <c r="J1239" s="30" t="s">
        <v>84</v>
      </c>
      <c r="K1239" s="30" t="s">
        <v>4572</v>
      </c>
    </row>
    <row r="1240" spans="2:11">
      <c r="B1240" s="30" t="s">
        <v>3490</v>
      </c>
      <c r="C1240" s="30" t="s">
        <v>4569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1314.6</v>
      </c>
      <c r="I1240" s="37">
        <v>58</v>
      </c>
      <c r="J1240" s="30" t="s">
        <v>84</v>
      </c>
      <c r="K1240" s="30" t="s">
        <v>4570</v>
      </c>
    </row>
    <row r="1241" spans="2:11">
      <c r="B1241" s="30" t="s">
        <v>3490</v>
      </c>
      <c r="C1241" s="30" t="s">
        <v>4566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1314.6</v>
      </c>
      <c r="I1241" s="37">
        <v>55</v>
      </c>
      <c r="J1241" s="30" t="s">
        <v>84</v>
      </c>
      <c r="K1241" s="30" t="s">
        <v>4568</v>
      </c>
    </row>
    <row r="1242" spans="2:11">
      <c r="B1242" s="30" t="s">
        <v>3490</v>
      </c>
      <c r="C1242" s="30" t="s">
        <v>4566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1314.6</v>
      </c>
      <c r="I1242" s="37">
        <v>44</v>
      </c>
      <c r="J1242" s="30" t="s">
        <v>84</v>
      </c>
      <c r="K1242" s="30" t="s">
        <v>4567</v>
      </c>
    </row>
    <row r="1243" spans="2:11">
      <c r="B1243" s="30" t="s">
        <v>3490</v>
      </c>
      <c r="C1243" s="30" t="s">
        <v>4560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1315</v>
      </c>
      <c r="I1243" s="37">
        <v>48</v>
      </c>
      <c r="J1243" s="30" t="s">
        <v>84</v>
      </c>
      <c r="K1243" s="30" t="s">
        <v>4565</v>
      </c>
    </row>
    <row r="1244" spans="2:11">
      <c r="B1244" s="30" t="s">
        <v>3490</v>
      </c>
      <c r="C1244" s="30" t="s">
        <v>4560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1315</v>
      </c>
      <c r="I1244" s="37">
        <v>31</v>
      </c>
      <c r="J1244" s="30" t="s">
        <v>84</v>
      </c>
      <c r="K1244" s="30" t="s">
        <v>4564</v>
      </c>
    </row>
    <row r="1245" spans="2:11">
      <c r="B1245" s="30" t="s">
        <v>3490</v>
      </c>
      <c r="C1245" s="30" t="s">
        <v>4560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1315</v>
      </c>
      <c r="I1245" s="37">
        <v>35</v>
      </c>
      <c r="J1245" s="30" t="s">
        <v>84</v>
      </c>
      <c r="K1245" s="30" t="s">
        <v>4563</v>
      </c>
    </row>
    <row r="1246" spans="2:11">
      <c r="B1246" s="30" t="s">
        <v>3490</v>
      </c>
      <c r="C1246" s="30" t="s">
        <v>4560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1315</v>
      </c>
      <c r="I1246" s="37">
        <v>40</v>
      </c>
      <c r="J1246" s="30" t="s">
        <v>84</v>
      </c>
      <c r="K1246" s="30" t="s">
        <v>4562</v>
      </c>
    </row>
    <row r="1247" spans="2:11">
      <c r="B1247" s="30" t="s">
        <v>3490</v>
      </c>
      <c r="C1247" s="30" t="s">
        <v>4560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1315</v>
      </c>
      <c r="I1247" s="37">
        <v>62</v>
      </c>
      <c r="J1247" s="30" t="s">
        <v>84</v>
      </c>
      <c r="K1247" s="30" t="s">
        <v>4561</v>
      </c>
    </row>
    <row r="1248" spans="2:11">
      <c r="B1248" s="30" t="s">
        <v>3490</v>
      </c>
      <c r="C1248" s="30" t="s">
        <v>4558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1313.8</v>
      </c>
      <c r="I1248" s="37">
        <v>76</v>
      </c>
      <c r="J1248" s="30" t="s">
        <v>84</v>
      </c>
      <c r="K1248" s="30" t="s">
        <v>4559</v>
      </c>
    </row>
    <row r="1249" spans="2:11">
      <c r="B1249" s="30" t="s">
        <v>3490</v>
      </c>
      <c r="C1249" s="30" t="s">
        <v>4556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1314</v>
      </c>
      <c r="I1249" s="37">
        <v>27</v>
      </c>
      <c r="J1249" s="30" t="s">
        <v>84</v>
      </c>
      <c r="K1249" s="30" t="s">
        <v>4557</v>
      </c>
    </row>
    <row r="1250" spans="2:11">
      <c r="B1250" s="30" t="s">
        <v>3490</v>
      </c>
      <c r="C1250" s="30" t="s">
        <v>4554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1314</v>
      </c>
      <c r="I1250" s="37">
        <v>65</v>
      </c>
      <c r="J1250" s="30" t="s">
        <v>84</v>
      </c>
      <c r="K1250" s="30" t="s">
        <v>4555</v>
      </c>
    </row>
    <row r="1251" spans="2:11">
      <c r="B1251" s="30" t="s">
        <v>3490</v>
      </c>
      <c r="C1251" s="30" t="s">
        <v>4551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1313</v>
      </c>
      <c r="I1251" s="37">
        <v>40</v>
      </c>
      <c r="J1251" s="30" t="s">
        <v>84</v>
      </c>
      <c r="K1251" s="30" t="s">
        <v>4553</v>
      </c>
    </row>
    <row r="1252" spans="2:11">
      <c r="B1252" s="30" t="s">
        <v>3490</v>
      </c>
      <c r="C1252" s="30" t="s">
        <v>4551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1313</v>
      </c>
      <c r="I1252" s="37">
        <v>65</v>
      </c>
      <c r="J1252" s="30" t="s">
        <v>84</v>
      </c>
      <c r="K1252" s="30" t="s">
        <v>4552</v>
      </c>
    </row>
    <row r="1253" spans="2:11">
      <c r="B1253" s="30" t="s">
        <v>3490</v>
      </c>
      <c r="C1253" s="30" t="s">
        <v>3131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1311.8</v>
      </c>
      <c r="I1253" s="37">
        <v>24</v>
      </c>
      <c r="J1253" s="30" t="s">
        <v>84</v>
      </c>
      <c r="K1253" s="30" t="s">
        <v>4550</v>
      </c>
    </row>
    <row r="1254" spans="2:11">
      <c r="B1254" s="30" t="s">
        <v>3490</v>
      </c>
      <c r="C1254" s="30" t="s">
        <v>3131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1311.8</v>
      </c>
      <c r="I1254" s="37">
        <v>31</v>
      </c>
      <c r="J1254" s="30" t="s">
        <v>84</v>
      </c>
      <c r="K1254" s="30" t="s">
        <v>4549</v>
      </c>
    </row>
    <row r="1255" spans="2:11">
      <c r="B1255" s="30" t="s">
        <v>3490</v>
      </c>
      <c r="C1255" s="30" t="s">
        <v>4547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1312</v>
      </c>
      <c r="I1255" s="37">
        <v>50</v>
      </c>
      <c r="J1255" s="30" t="s">
        <v>84</v>
      </c>
      <c r="K1255" s="30" t="s">
        <v>4548</v>
      </c>
    </row>
    <row r="1256" spans="2:11">
      <c r="B1256" s="30" t="s">
        <v>3490</v>
      </c>
      <c r="C1256" s="30" t="s">
        <v>4545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1312.4</v>
      </c>
      <c r="I1256" s="37">
        <v>51</v>
      </c>
      <c r="J1256" s="30" t="s">
        <v>84</v>
      </c>
      <c r="K1256" s="30" t="s">
        <v>4546</v>
      </c>
    </row>
    <row r="1257" spans="2:11">
      <c r="B1257" s="30" t="s">
        <v>3490</v>
      </c>
      <c r="C1257" s="30" t="s">
        <v>4542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1312.6</v>
      </c>
      <c r="I1257" s="37">
        <v>35</v>
      </c>
      <c r="J1257" s="30" t="s">
        <v>84</v>
      </c>
      <c r="K1257" s="30" t="s">
        <v>4544</v>
      </c>
    </row>
    <row r="1258" spans="2:11">
      <c r="B1258" s="30" t="s">
        <v>3490</v>
      </c>
      <c r="C1258" s="30" t="s">
        <v>4542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1312.6</v>
      </c>
      <c r="I1258" s="37">
        <v>6</v>
      </c>
      <c r="J1258" s="30" t="s">
        <v>84</v>
      </c>
      <c r="K1258" s="30" t="s">
        <v>4543</v>
      </c>
    </row>
    <row r="1259" spans="2:11">
      <c r="B1259" s="30" t="s">
        <v>3490</v>
      </c>
      <c r="C1259" s="30" t="s">
        <v>4539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1313</v>
      </c>
      <c r="I1259" s="37">
        <v>35</v>
      </c>
      <c r="J1259" s="30" t="s">
        <v>84</v>
      </c>
      <c r="K1259" s="30" t="s">
        <v>4541</v>
      </c>
    </row>
    <row r="1260" spans="2:11">
      <c r="B1260" s="30" t="s">
        <v>3490</v>
      </c>
      <c r="C1260" s="30" t="s">
        <v>4539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1313.2</v>
      </c>
      <c r="I1260" s="37">
        <v>55</v>
      </c>
      <c r="J1260" s="30" t="s">
        <v>84</v>
      </c>
      <c r="K1260" s="30" t="s">
        <v>4540</v>
      </c>
    </row>
    <row r="1261" spans="2:11">
      <c r="B1261" s="30" t="s">
        <v>3490</v>
      </c>
      <c r="C1261" s="30" t="s">
        <v>4537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1313.4</v>
      </c>
      <c r="I1261" s="37">
        <v>55</v>
      </c>
      <c r="J1261" s="30" t="s">
        <v>84</v>
      </c>
      <c r="K1261" s="30" t="s">
        <v>4538</v>
      </c>
    </row>
    <row r="1262" spans="2:11">
      <c r="B1262" s="30" t="s">
        <v>3490</v>
      </c>
      <c r="C1262" s="30" t="s">
        <v>4535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1313.4</v>
      </c>
      <c r="I1262" s="37">
        <v>62</v>
      </c>
      <c r="J1262" s="30" t="s">
        <v>84</v>
      </c>
      <c r="K1262" s="30" t="s">
        <v>4536</v>
      </c>
    </row>
    <row r="1263" spans="2:11">
      <c r="B1263" s="30" t="s">
        <v>3490</v>
      </c>
      <c r="C1263" s="30" t="s">
        <v>4533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1314.2</v>
      </c>
      <c r="I1263" s="37">
        <v>48</v>
      </c>
      <c r="J1263" s="30" t="s">
        <v>84</v>
      </c>
      <c r="K1263" s="30" t="s">
        <v>4534</v>
      </c>
    </row>
    <row r="1264" spans="2:11">
      <c r="B1264" s="30" t="s">
        <v>3490</v>
      </c>
      <c r="C1264" s="30" t="s">
        <v>4531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1314.4</v>
      </c>
      <c r="I1264" s="37">
        <v>57</v>
      </c>
      <c r="J1264" s="30" t="s">
        <v>84</v>
      </c>
      <c r="K1264" s="30" t="s">
        <v>4532</v>
      </c>
    </row>
    <row r="1265" spans="2:11">
      <c r="B1265" s="30" t="s">
        <v>3490</v>
      </c>
      <c r="C1265" s="30" t="s">
        <v>4527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1314.2</v>
      </c>
      <c r="I1265" s="37">
        <v>69</v>
      </c>
      <c r="J1265" s="30" t="s">
        <v>84</v>
      </c>
      <c r="K1265" s="30" t="s">
        <v>4530</v>
      </c>
    </row>
    <row r="1266" spans="2:11">
      <c r="B1266" s="30" t="s">
        <v>3490</v>
      </c>
      <c r="C1266" s="30" t="s">
        <v>4527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1314.4</v>
      </c>
      <c r="I1266" s="37">
        <v>71</v>
      </c>
      <c r="J1266" s="30" t="s">
        <v>84</v>
      </c>
      <c r="K1266" s="30" t="s">
        <v>4529</v>
      </c>
    </row>
    <row r="1267" spans="2:11">
      <c r="B1267" s="30" t="s">
        <v>3490</v>
      </c>
      <c r="C1267" s="30" t="s">
        <v>4527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1314.4</v>
      </c>
      <c r="I1267" s="37">
        <v>34</v>
      </c>
      <c r="J1267" s="30" t="s">
        <v>84</v>
      </c>
      <c r="K1267" s="30" t="s">
        <v>4528</v>
      </c>
    </row>
    <row r="1268" spans="2:11">
      <c r="B1268" s="30" t="s">
        <v>3490</v>
      </c>
      <c r="C1268" s="30" t="s">
        <v>4525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1313.2</v>
      </c>
      <c r="I1268" s="37">
        <v>58</v>
      </c>
      <c r="J1268" s="30" t="s">
        <v>84</v>
      </c>
      <c r="K1268" s="30" t="s">
        <v>4526</v>
      </c>
    </row>
    <row r="1269" spans="2:11">
      <c r="B1269" s="30" t="s">
        <v>3490</v>
      </c>
      <c r="C1269" s="30" t="s">
        <v>4523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1312</v>
      </c>
      <c r="I1269" s="37">
        <v>30</v>
      </c>
      <c r="J1269" s="30" t="s">
        <v>84</v>
      </c>
      <c r="K1269" s="30" t="s">
        <v>4524</v>
      </c>
    </row>
    <row r="1270" spans="2:11">
      <c r="B1270" s="30" t="s">
        <v>3490</v>
      </c>
      <c r="C1270" s="30" t="s">
        <v>4521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1312.2</v>
      </c>
      <c r="I1270" s="37">
        <v>39</v>
      </c>
      <c r="J1270" s="30" t="s">
        <v>84</v>
      </c>
      <c r="K1270" s="30" t="s">
        <v>4522</v>
      </c>
    </row>
    <row r="1271" spans="2:11">
      <c r="B1271" s="30" t="s">
        <v>3490</v>
      </c>
      <c r="C1271" s="30" t="s">
        <v>4519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1312.2</v>
      </c>
      <c r="I1271" s="37">
        <v>46</v>
      </c>
      <c r="J1271" s="30" t="s">
        <v>84</v>
      </c>
      <c r="K1271" s="30" t="s">
        <v>4520</v>
      </c>
    </row>
    <row r="1272" spans="2:11">
      <c r="B1272" s="30" t="s">
        <v>3490</v>
      </c>
      <c r="C1272" s="30" t="s">
        <v>4517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1312.4</v>
      </c>
      <c r="I1272" s="37">
        <v>57</v>
      </c>
      <c r="J1272" s="30" t="s">
        <v>84</v>
      </c>
      <c r="K1272" s="30" t="s">
        <v>4518</v>
      </c>
    </row>
    <row r="1273" spans="2:11">
      <c r="B1273" s="30" t="s">
        <v>3490</v>
      </c>
      <c r="C1273" s="30" t="s">
        <v>4514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1313.2</v>
      </c>
      <c r="I1273" s="37">
        <v>50</v>
      </c>
      <c r="J1273" s="30" t="s">
        <v>84</v>
      </c>
      <c r="K1273" s="30" t="s">
        <v>4516</v>
      </c>
    </row>
    <row r="1274" spans="2:11">
      <c r="B1274" s="30" t="s">
        <v>3490</v>
      </c>
      <c r="C1274" s="30" t="s">
        <v>4514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1313.4</v>
      </c>
      <c r="I1274" s="37">
        <v>69</v>
      </c>
      <c r="J1274" s="30" t="s">
        <v>84</v>
      </c>
      <c r="K1274" s="30" t="s">
        <v>4515</v>
      </c>
    </row>
    <row r="1275" spans="2:11">
      <c r="B1275" s="30" t="s">
        <v>3490</v>
      </c>
      <c r="C1275" s="30" t="s">
        <v>4511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1313.6</v>
      </c>
      <c r="I1275" s="37">
        <v>72</v>
      </c>
      <c r="J1275" s="30" t="s">
        <v>84</v>
      </c>
      <c r="K1275" s="30" t="s">
        <v>4513</v>
      </c>
    </row>
    <row r="1276" spans="2:11">
      <c r="B1276" s="30" t="s">
        <v>3490</v>
      </c>
      <c r="C1276" s="30" t="s">
        <v>4511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1313.6</v>
      </c>
      <c r="I1276" s="37">
        <v>19</v>
      </c>
      <c r="J1276" s="30" t="s">
        <v>84</v>
      </c>
      <c r="K1276" s="30" t="s">
        <v>4512</v>
      </c>
    </row>
    <row r="1277" spans="2:11">
      <c r="B1277" s="30" t="s">
        <v>3490</v>
      </c>
      <c r="C1277" s="30" t="s">
        <v>4508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1313.8</v>
      </c>
      <c r="I1277" s="37">
        <v>43</v>
      </c>
      <c r="J1277" s="30" t="s">
        <v>84</v>
      </c>
      <c r="K1277" s="30" t="s">
        <v>4510</v>
      </c>
    </row>
    <row r="1278" spans="2:11">
      <c r="B1278" s="30" t="s">
        <v>3490</v>
      </c>
      <c r="C1278" s="30" t="s">
        <v>4508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1314</v>
      </c>
      <c r="I1278" s="37">
        <v>62</v>
      </c>
      <c r="J1278" s="30" t="s">
        <v>84</v>
      </c>
      <c r="K1278" s="30" t="s">
        <v>4509</v>
      </c>
    </row>
    <row r="1279" spans="2:11">
      <c r="B1279" s="30" t="s">
        <v>3490</v>
      </c>
      <c r="C1279" s="30" t="s">
        <v>4506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1313.6</v>
      </c>
      <c r="I1279" s="37">
        <v>58</v>
      </c>
      <c r="J1279" s="30" t="s">
        <v>84</v>
      </c>
      <c r="K1279" s="30" t="s">
        <v>4507</v>
      </c>
    </row>
    <row r="1280" spans="2:11">
      <c r="B1280" s="30" t="s">
        <v>3490</v>
      </c>
      <c r="C1280" s="30" t="s">
        <v>4504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1313.6</v>
      </c>
      <c r="I1280" s="37">
        <v>43</v>
      </c>
      <c r="J1280" s="30" t="s">
        <v>84</v>
      </c>
      <c r="K1280" s="30" t="s">
        <v>4505</v>
      </c>
    </row>
    <row r="1281" spans="2:11">
      <c r="B1281" s="30" t="s">
        <v>3490</v>
      </c>
      <c r="C1281" s="30" t="s">
        <v>4501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1315.2</v>
      </c>
      <c r="I1281" s="37">
        <v>56</v>
      </c>
      <c r="J1281" s="30" t="s">
        <v>84</v>
      </c>
      <c r="K1281" s="30" t="s">
        <v>4503</v>
      </c>
    </row>
    <row r="1282" spans="2:11">
      <c r="B1282" s="30" t="s">
        <v>3490</v>
      </c>
      <c r="C1282" s="30" t="s">
        <v>4501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1315.4</v>
      </c>
      <c r="I1282" s="37">
        <v>85</v>
      </c>
      <c r="J1282" s="30" t="s">
        <v>84</v>
      </c>
      <c r="K1282" s="30" t="s">
        <v>4502</v>
      </c>
    </row>
    <row r="1283" spans="2:11">
      <c r="B1283" s="30" t="s">
        <v>3490</v>
      </c>
      <c r="C1283" s="30" t="s">
        <v>4498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1317</v>
      </c>
      <c r="I1283" s="37">
        <v>52</v>
      </c>
      <c r="J1283" s="30" t="s">
        <v>84</v>
      </c>
      <c r="K1283" s="30" t="s">
        <v>4500</v>
      </c>
    </row>
    <row r="1284" spans="2:11">
      <c r="B1284" s="30" t="s">
        <v>3490</v>
      </c>
      <c r="C1284" s="30" t="s">
        <v>4498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1317.2</v>
      </c>
      <c r="I1284" s="37">
        <v>79</v>
      </c>
      <c r="J1284" s="30" t="s">
        <v>84</v>
      </c>
      <c r="K1284" s="30" t="s">
        <v>4499</v>
      </c>
    </row>
    <row r="1285" spans="2:11">
      <c r="B1285" s="30" t="s">
        <v>3490</v>
      </c>
      <c r="C1285" s="30" t="s">
        <v>4496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1317</v>
      </c>
      <c r="I1285" s="37">
        <v>36</v>
      </c>
      <c r="J1285" s="30" t="s">
        <v>84</v>
      </c>
      <c r="K1285" s="30" t="s">
        <v>4497</v>
      </c>
    </row>
    <row r="1286" spans="2:11">
      <c r="B1286" s="30" t="s">
        <v>3490</v>
      </c>
      <c r="C1286" s="30" t="s">
        <v>4493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1316.6</v>
      </c>
      <c r="I1286" s="37">
        <v>27</v>
      </c>
      <c r="J1286" s="30" t="s">
        <v>84</v>
      </c>
      <c r="K1286" s="30" t="s">
        <v>4495</v>
      </c>
    </row>
    <row r="1287" spans="2:11">
      <c r="B1287" s="30" t="s">
        <v>3490</v>
      </c>
      <c r="C1287" s="30" t="s">
        <v>4493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1316.6</v>
      </c>
      <c r="I1287" s="37">
        <v>39</v>
      </c>
      <c r="J1287" s="30" t="s">
        <v>84</v>
      </c>
      <c r="K1287" s="30" t="s">
        <v>4494</v>
      </c>
    </row>
    <row r="1288" spans="2:11">
      <c r="B1288" s="30" t="s">
        <v>3490</v>
      </c>
      <c r="C1288" s="30" t="s">
        <v>4491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1316</v>
      </c>
      <c r="I1288" s="37">
        <v>40</v>
      </c>
      <c r="J1288" s="30" t="s">
        <v>84</v>
      </c>
      <c r="K1288" s="30" t="s">
        <v>4492</v>
      </c>
    </row>
    <row r="1289" spans="2:11">
      <c r="B1289" s="30" t="s">
        <v>3490</v>
      </c>
      <c r="C1289" s="30" t="s">
        <v>4489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1316.2</v>
      </c>
      <c r="I1289" s="37">
        <v>36</v>
      </c>
      <c r="J1289" s="30" t="s">
        <v>84</v>
      </c>
      <c r="K1289" s="30" t="s">
        <v>4490</v>
      </c>
    </row>
    <row r="1290" spans="2:11">
      <c r="B1290" s="30" t="s">
        <v>3490</v>
      </c>
      <c r="C1290" s="30" t="s">
        <v>4487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1316.2</v>
      </c>
      <c r="I1290" s="37">
        <v>73</v>
      </c>
      <c r="J1290" s="30" t="s">
        <v>84</v>
      </c>
      <c r="K1290" s="30" t="s">
        <v>4488</v>
      </c>
    </row>
    <row r="1291" spans="2:11">
      <c r="B1291" s="30" t="s">
        <v>3490</v>
      </c>
      <c r="C1291" s="30" t="s">
        <v>4485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1315.8</v>
      </c>
      <c r="I1291" s="37">
        <v>40</v>
      </c>
      <c r="J1291" s="30" t="s">
        <v>84</v>
      </c>
      <c r="K1291" s="30" t="s">
        <v>4486</v>
      </c>
    </row>
    <row r="1292" spans="2:11">
      <c r="B1292" s="30" t="s">
        <v>3490</v>
      </c>
      <c r="C1292" s="30" t="s">
        <v>4482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1315.6</v>
      </c>
      <c r="I1292" s="37">
        <v>10</v>
      </c>
      <c r="J1292" s="30" t="s">
        <v>84</v>
      </c>
      <c r="K1292" s="30" t="s">
        <v>4484</v>
      </c>
    </row>
    <row r="1293" spans="2:11">
      <c r="B1293" s="30" t="s">
        <v>3490</v>
      </c>
      <c r="C1293" s="30" t="s">
        <v>4482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1315.6</v>
      </c>
      <c r="I1293" s="37">
        <v>3</v>
      </c>
      <c r="J1293" s="30" t="s">
        <v>84</v>
      </c>
      <c r="K1293" s="30" t="s">
        <v>4483</v>
      </c>
    </row>
    <row r="1294" spans="2:11">
      <c r="B1294" s="30" t="s">
        <v>3490</v>
      </c>
      <c r="C1294" s="30" t="s">
        <v>4479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1316.2</v>
      </c>
      <c r="I1294" s="37">
        <v>44</v>
      </c>
      <c r="J1294" s="30" t="s">
        <v>84</v>
      </c>
      <c r="K1294" s="30" t="s">
        <v>4481</v>
      </c>
    </row>
    <row r="1295" spans="2:11">
      <c r="B1295" s="30" t="s">
        <v>3490</v>
      </c>
      <c r="C1295" s="30" t="s">
        <v>4479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1316.4</v>
      </c>
      <c r="I1295" s="37">
        <v>65</v>
      </c>
      <c r="J1295" s="30" t="s">
        <v>84</v>
      </c>
      <c r="K1295" s="30" t="s">
        <v>4480</v>
      </c>
    </row>
    <row r="1296" spans="2:11">
      <c r="B1296" s="30" t="s">
        <v>3490</v>
      </c>
      <c r="C1296" s="30" t="s">
        <v>4477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1316</v>
      </c>
      <c r="I1296" s="37">
        <v>58</v>
      </c>
      <c r="J1296" s="30" t="s">
        <v>84</v>
      </c>
      <c r="K1296" s="30" t="s">
        <v>4478</v>
      </c>
    </row>
    <row r="1297" spans="2:11">
      <c r="B1297" s="30" t="s">
        <v>3490</v>
      </c>
      <c r="C1297" s="30" t="s">
        <v>4474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1316.2</v>
      </c>
      <c r="I1297" s="37">
        <v>15</v>
      </c>
      <c r="J1297" s="30" t="s">
        <v>84</v>
      </c>
      <c r="K1297" s="30" t="s">
        <v>4476</v>
      </c>
    </row>
    <row r="1298" spans="2:11">
      <c r="B1298" s="30" t="s">
        <v>3490</v>
      </c>
      <c r="C1298" s="30" t="s">
        <v>4474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1316.2</v>
      </c>
      <c r="I1298" s="37">
        <v>38</v>
      </c>
      <c r="J1298" s="30" t="s">
        <v>84</v>
      </c>
      <c r="K1298" s="30" t="s">
        <v>4475</v>
      </c>
    </row>
    <row r="1299" spans="2:11">
      <c r="B1299" s="30" t="s">
        <v>3490</v>
      </c>
      <c r="C1299" s="30" t="s">
        <v>4472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1316</v>
      </c>
      <c r="I1299" s="37">
        <v>86</v>
      </c>
      <c r="J1299" s="30" t="s">
        <v>84</v>
      </c>
      <c r="K1299" s="30" t="s">
        <v>4473</v>
      </c>
    </row>
    <row r="1300" spans="2:11">
      <c r="B1300" s="30" t="s">
        <v>3490</v>
      </c>
      <c r="C1300" s="30" t="s">
        <v>4470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1315.6</v>
      </c>
      <c r="I1300" s="37">
        <v>78</v>
      </c>
      <c r="J1300" s="30" t="s">
        <v>84</v>
      </c>
      <c r="K1300" s="30" t="s">
        <v>4471</v>
      </c>
    </row>
    <row r="1301" spans="2:11">
      <c r="B1301" s="30" t="s">
        <v>3490</v>
      </c>
      <c r="C1301" s="30" t="s">
        <v>4466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1315.8</v>
      </c>
      <c r="I1301" s="37">
        <v>24</v>
      </c>
      <c r="J1301" s="30" t="s">
        <v>84</v>
      </c>
      <c r="K1301" s="30" t="s">
        <v>4469</v>
      </c>
    </row>
    <row r="1302" spans="2:11">
      <c r="B1302" s="30" t="s">
        <v>3490</v>
      </c>
      <c r="C1302" s="30" t="s">
        <v>4466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1316</v>
      </c>
      <c r="I1302" s="37">
        <v>52</v>
      </c>
      <c r="J1302" s="30" t="s">
        <v>84</v>
      </c>
      <c r="K1302" s="30" t="s">
        <v>4468</v>
      </c>
    </row>
    <row r="1303" spans="2:11">
      <c r="B1303" s="30" t="s">
        <v>3490</v>
      </c>
      <c r="C1303" s="30" t="s">
        <v>4466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1316.2</v>
      </c>
      <c r="I1303" s="37">
        <v>77</v>
      </c>
      <c r="J1303" s="30" t="s">
        <v>84</v>
      </c>
      <c r="K1303" s="30" t="s">
        <v>4467</v>
      </c>
    </row>
    <row r="1304" spans="2:11">
      <c r="B1304" s="30" t="s">
        <v>3490</v>
      </c>
      <c r="C1304" s="30" t="s">
        <v>4463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1315.8</v>
      </c>
      <c r="I1304" s="37">
        <v>33</v>
      </c>
      <c r="J1304" s="30" t="s">
        <v>84</v>
      </c>
      <c r="K1304" s="30" t="s">
        <v>4465</v>
      </c>
    </row>
    <row r="1305" spans="2:11">
      <c r="B1305" s="30" t="s">
        <v>3490</v>
      </c>
      <c r="C1305" s="30" t="s">
        <v>4463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1316</v>
      </c>
      <c r="I1305" s="37">
        <v>33</v>
      </c>
      <c r="J1305" s="30" t="s">
        <v>84</v>
      </c>
      <c r="K1305" s="30" t="s">
        <v>4464</v>
      </c>
    </row>
    <row r="1306" spans="2:11">
      <c r="B1306" s="30" t="s">
        <v>3490</v>
      </c>
      <c r="C1306" s="30" t="s">
        <v>4461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1316.2</v>
      </c>
      <c r="I1306" s="37">
        <v>32</v>
      </c>
      <c r="J1306" s="30" t="s">
        <v>84</v>
      </c>
      <c r="K1306" s="30" t="s">
        <v>4462</v>
      </c>
    </row>
    <row r="1307" spans="2:11">
      <c r="B1307" s="30" t="s">
        <v>3490</v>
      </c>
      <c r="C1307" s="30" t="s">
        <v>4459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1316</v>
      </c>
      <c r="I1307" s="37">
        <v>32</v>
      </c>
      <c r="J1307" s="30" t="s">
        <v>84</v>
      </c>
      <c r="K1307" s="30" t="s">
        <v>4460</v>
      </c>
    </row>
    <row r="1308" spans="2:11">
      <c r="B1308" s="30" t="s">
        <v>3490</v>
      </c>
      <c r="C1308" s="30" t="s">
        <v>4457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1314.2</v>
      </c>
      <c r="I1308" s="37">
        <v>53</v>
      </c>
      <c r="J1308" s="30" t="s">
        <v>84</v>
      </c>
      <c r="K1308" s="30" t="s">
        <v>4458</v>
      </c>
    </row>
    <row r="1309" spans="2:11">
      <c r="B1309" s="30" t="s">
        <v>3490</v>
      </c>
      <c r="C1309" s="30" t="s">
        <v>4455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1315</v>
      </c>
      <c r="I1309" s="37">
        <v>43</v>
      </c>
      <c r="J1309" s="30" t="s">
        <v>84</v>
      </c>
      <c r="K1309" s="30" t="s">
        <v>4456</v>
      </c>
    </row>
    <row r="1310" spans="2:11">
      <c r="B1310" s="30" t="s">
        <v>3490</v>
      </c>
      <c r="C1310" s="30" t="s">
        <v>4453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1315.2</v>
      </c>
      <c r="I1310" s="37">
        <v>45</v>
      </c>
      <c r="J1310" s="30" t="s">
        <v>84</v>
      </c>
      <c r="K1310" s="30" t="s">
        <v>4454</v>
      </c>
    </row>
    <row r="1311" spans="2:11">
      <c r="B1311" s="30" t="s">
        <v>3490</v>
      </c>
      <c r="C1311" s="30" t="s">
        <v>4450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1315.8</v>
      </c>
      <c r="I1311" s="37">
        <v>35</v>
      </c>
      <c r="J1311" s="30" t="s">
        <v>84</v>
      </c>
      <c r="K1311" s="30" t="s">
        <v>4452</v>
      </c>
    </row>
    <row r="1312" spans="2:11">
      <c r="B1312" s="30" t="s">
        <v>3490</v>
      </c>
      <c r="C1312" s="30" t="s">
        <v>4450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1316</v>
      </c>
      <c r="I1312" s="37">
        <v>66</v>
      </c>
      <c r="J1312" s="30" t="s">
        <v>84</v>
      </c>
      <c r="K1312" s="30" t="s">
        <v>4451</v>
      </c>
    </row>
    <row r="1313" spans="2:11">
      <c r="B1313" s="30" t="s">
        <v>3490</v>
      </c>
      <c r="C1313" s="30" t="s">
        <v>4448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1316.2</v>
      </c>
      <c r="I1313" s="37">
        <v>103</v>
      </c>
      <c r="J1313" s="30" t="s">
        <v>84</v>
      </c>
      <c r="K1313" s="30" t="s">
        <v>4449</v>
      </c>
    </row>
    <row r="1314" spans="2:11">
      <c r="B1314" s="30" t="s">
        <v>3490</v>
      </c>
      <c r="C1314" s="30" t="s">
        <v>4445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1316</v>
      </c>
      <c r="I1314" s="37">
        <v>62</v>
      </c>
      <c r="J1314" s="30" t="s">
        <v>84</v>
      </c>
      <c r="K1314" s="30" t="s">
        <v>4447</v>
      </c>
    </row>
    <row r="1315" spans="2:11">
      <c r="B1315" s="30" t="s">
        <v>3490</v>
      </c>
      <c r="C1315" s="30" t="s">
        <v>4445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1316.2</v>
      </c>
      <c r="I1315" s="37">
        <v>85</v>
      </c>
      <c r="J1315" s="30" t="s">
        <v>84</v>
      </c>
      <c r="K1315" s="30" t="s">
        <v>4446</v>
      </c>
    </row>
    <row r="1316" spans="2:11">
      <c r="B1316" s="30" t="s">
        <v>3490</v>
      </c>
      <c r="C1316" s="30" t="s">
        <v>4441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1315</v>
      </c>
      <c r="I1316" s="37">
        <v>31</v>
      </c>
      <c r="J1316" s="30" t="s">
        <v>84</v>
      </c>
      <c r="K1316" s="30" t="s">
        <v>4444</v>
      </c>
    </row>
    <row r="1317" spans="2:11">
      <c r="B1317" s="30" t="s">
        <v>3490</v>
      </c>
      <c r="C1317" s="30" t="s">
        <v>4441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1315.2</v>
      </c>
      <c r="I1317" s="37">
        <v>31</v>
      </c>
      <c r="J1317" s="30" t="s">
        <v>84</v>
      </c>
      <c r="K1317" s="30" t="s">
        <v>4443</v>
      </c>
    </row>
    <row r="1318" spans="2:11">
      <c r="B1318" s="30" t="s">
        <v>3490</v>
      </c>
      <c r="C1318" s="30" t="s">
        <v>4441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1315.4</v>
      </c>
      <c r="I1318" s="37">
        <v>50</v>
      </c>
      <c r="J1318" s="30" t="s">
        <v>84</v>
      </c>
      <c r="K1318" s="30" t="s">
        <v>4442</v>
      </c>
    </row>
    <row r="1319" spans="2:11">
      <c r="B1319" s="30" t="s">
        <v>3490</v>
      </c>
      <c r="C1319" s="30" t="s">
        <v>4437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1315.8</v>
      </c>
      <c r="I1319" s="37">
        <v>29</v>
      </c>
      <c r="J1319" s="30" t="s">
        <v>84</v>
      </c>
      <c r="K1319" s="30" t="s">
        <v>4440</v>
      </c>
    </row>
    <row r="1320" spans="2:11">
      <c r="B1320" s="30" t="s">
        <v>3490</v>
      </c>
      <c r="C1320" s="30" t="s">
        <v>4437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1315.8</v>
      </c>
      <c r="I1320" s="37">
        <v>28</v>
      </c>
      <c r="J1320" s="30" t="s">
        <v>84</v>
      </c>
      <c r="K1320" s="30" t="s">
        <v>4439</v>
      </c>
    </row>
    <row r="1321" spans="2:11">
      <c r="B1321" s="30" t="s">
        <v>3490</v>
      </c>
      <c r="C1321" s="30" t="s">
        <v>4437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1316</v>
      </c>
      <c r="I1321" s="37">
        <v>56</v>
      </c>
      <c r="J1321" s="30" t="s">
        <v>84</v>
      </c>
      <c r="K1321" s="30" t="s">
        <v>4438</v>
      </c>
    </row>
    <row r="1322" spans="2:11">
      <c r="B1322" s="30" t="s">
        <v>3490</v>
      </c>
      <c r="C1322" s="30" t="s">
        <v>3033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1316.2</v>
      </c>
      <c r="I1322" s="37">
        <v>85</v>
      </c>
      <c r="J1322" s="30" t="s">
        <v>84</v>
      </c>
      <c r="K1322" s="30" t="s">
        <v>4436</v>
      </c>
    </row>
    <row r="1323" spans="2:11">
      <c r="B1323" s="30" t="s">
        <v>3490</v>
      </c>
      <c r="C1323" s="30" t="s">
        <v>4432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1316.8</v>
      </c>
      <c r="I1323" s="37">
        <v>39</v>
      </c>
      <c r="J1323" s="30" t="s">
        <v>84</v>
      </c>
      <c r="K1323" s="30" t="s">
        <v>4435</v>
      </c>
    </row>
    <row r="1324" spans="2:11">
      <c r="B1324" s="30" t="s">
        <v>3490</v>
      </c>
      <c r="C1324" s="30" t="s">
        <v>4432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1317</v>
      </c>
      <c r="I1324" s="37">
        <v>52</v>
      </c>
      <c r="J1324" s="30" t="s">
        <v>84</v>
      </c>
      <c r="K1324" s="30" t="s">
        <v>4434</v>
      </c>
    </row>
    <row r="1325" spans="2:11">
      <c r="B1325" s="30" t="s">
        <v>3490</v>
      </c>
      <c r="C1325" s="30" t="s">
        <v>4432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1317</v>
      </c>
      <c r="I1325" s="37">
        <v>7</v>
      </c>
      <c r="J1325" s="30" t="s">
        <v>84</v>
      </c>
      <c r="K1325" s="30" t="s">
        <v>4433</v>
      </c>
    </row>
    <row r="1326" spans="2:11">
      <c r="B1326" s="30" t="s">
        <v>3490</v>
      </c>
      <c r="C1326" s="30" t="s">
        <v>4429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1317.2</v>
      </c>
      <c r="I1326" s="37">
        <v>67</v>
      </c>
      <c r="J1326" s="30" t="s">
        <v>84</v>
      </c>
      <c r="K1326" s="30" t="s">
        <v>4431</v>
      </c>
    </row>
    <row r="1327" spans="2:11">
      <c r="B1327" s="30" t="s">
        <v>3490</v>
      </c>
      <c r="C1327" s="30" t="s">
        <v>4429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1317.2</v>
      </c>
      <c r="I1327" s="37">
        <v>26</v>
      </c>
      <c r="J1327" s="30" t="s">
        <v>84</v>
      </c>
      <c r="K1327" s="30" t="s">
        <v>4430</v>
      </c>
    </row>
    <row r="1328" spans="2:11">
      <c r="B1328" s="30" t="s">
        <v>3490</v>
      </c>
      <c r="C1328" s="30" t="s">
        <v>4425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1317.6</v>
      </c>
      <c r="I1328" s="37">
        <v>36</v>
      </c>
      <c r="J1328" s="30" t="s">
        <v>84</v>
      </c>
      <c r="K1328" s="30" t="s">
        <v>4428</v>
      </c>
    </row>
    <row r="1329" spans="2:11">
      <c r="B1329" s="30" t="s">
        <v>3490</v>
      </c>
      <c r="C1329" s="30" t="s">
        <v>4425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1317.6</v>
      </c>
      <c r="I1329" s="37">
        <v>9</v>
      </c>
      <c r="J1329" s="30" t="s">
        <v>84</v>
      </c>
      <c r="K1329" s="30" t="s">
        <v>4427</v>
      </c>
    </row>
    <row r="1330" spans="2:11">
      <c r="B1330" s="30" t="s">
        <v>3490</v>
      </c>
      <c r="C1330" s="30" t="s">
        <v>4425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1317.6</v>
      </c>
      <c r="I1330" s="37">
        <v>42</v>
      </c>
      <c r="J1330" s="30" t="s">
        <v>84</v>
      </c>
      <c r="K1330" s="30" t="s">
        <v>4426</v>
      </c>
    </row>
    <row r="1331" spans="2:11">
      <c r="B1331" s="30" t="s">
        <v>3490</v>
      </c>
      <c r="C1331" s="30" t="s">
        <v>4423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1318.2</v>
      </c>
      <c r="I1331" s="37">
        <v>32</v>
      </c>
      <c r="J1331" s="30" t="s">
        <v>84</v>
      </c>
      <c r="K1331" s="30" t="s">
        <v>4424</v>
      </c>
    </row>
    <row r="1332" spans="2:11">
      <c r="B1332" s="30" t="s">
        <v>3490</v>
      </c>
      <c r="C1332" s="30" t="s">
        <v>4421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1318.4</v>
      </c>
      <c r="I1332" s="37">
        <v>39</v>
      </c>
      <c r="J1332" s="30" t="s">
        <v>84</v>
      </c>
      <c r="K1332" s="30" t="s">
        <v>4422</v>
      </c>
    </row>
    <row r="1333" spans="2:11">
      <c r="B1333" s="30" t="s">
        <v>3490</v>
      </c>
      <c r="C1333" s="30" t="s">
        <v>4418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1318.6</v>
      </c>
      <c r="I1333" s="37">
        <v>11</v>
      </c>
      <c r="J1333" s="30" t="s">
        <v>84</v>
      </c>
      <c r="K1333" s="30" t="s">
        <v>4420</v>
      </c>
    </row>
    <row r="1334" spans="2:11">
      <c r="B1334" s="30" t="s">
        <v>3490</v>
      </c>
      <c r="C1334" s="30" t="s">
        <v>4418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1318.6</v>
      </c>
      <c r="I1334" s="37">
        <v>48</v>
      </c>
      <c r="J1334" s="30" t="s">
        <v>84</v>
      </c>
      <c r="K1334" s="30" t="s">
        <v>4419</v>
      </c>
    </row>
    <row r="1335" spans="2:11">
      <c r="B1335" s="30" t="s">
        <v>3490</v>
      </c>
      <c r="C1335" s="30" t="s">
        <v>4416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1318.6</v>
      </c>
      <c r="I1335" s="37">
        <v>5</v>
      </c>
      <c r="J1335" s="30" t="s">
        <v>84</v>
      </c>
      <c r="K1335" s="30" t="s">
        <v>4417</v>
      </c>
    </row>
    <row r="1336" spans="2:11">
      <c r="B1336" s="30" t="s">
        <v>3490</v>
      </c>
      <c r="C1336" s="30" t="s">
        <v>4414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1318.6</v>
      </c>
      <c r="I1336" s="37">
        <v>7</v>
      </c>
      <c r="J1336" s="30" t="s">
        <v>84</v>
      </c>
      <c r="K1336" s="30" t="s">
        <v>4415</v>
      </c>
    </row>
    <row r="1337" spans="2:11">
      <c r="B1337" s="30" t="s">
        <v>3490</v>
      </c>
      <c r="C1337" s="30" t="s">
        <v>4412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1318.4</v>
      </c>
      <c r="I1337" s="37">
        <v>43</v>
      </c>
      <c r="J1337" s="30" t="s">
        <v>84</v>
      </c>
      <c r="K1337" s="30" t="s">
        <v>4413</v>
      </c>
    </row>
    <row r="1338" spans="2:11">
      <c r="B1338" s="30" t="s">
        <v>3490</v>
      </c>
      <c r="C1338" s="30" t="s">
        <v>4410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1318.8</v>
      </c>
      <c r="I1338" s="37">
        <v>41</v>
      </c>
      <c r="J1338" s="30" t="s">
        <v>84</v>
      </c>
      <c r="K1338" s="30" t="s">
        <v>4411</v>
      </c>
    </row>
    <row r="1339" spans="2:11">
      <c r="B1339" s="30" t="s">
        <v>3490</v>
      </c>
      <c r="C1339" s="30" t="s">
        <v>4408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1319</v>
      </c>
      <c r="I1339" s="37">
        <v>50</v>
      </c>
      <c r="J1339" s="30" t="s">
        <v>84</v>
      </c>
      <c r="K1339" s="30" t="s">
        <v>4409</v>
      </c>
    </row>
    <row r="1340" spans="2:11">
      <c r="B1340" s="30" t="s">
        <v>3490</v>
      </c>
      <c r="C1340" s="30" t="s">
        <v>4405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1318.8</v>
      </c>
      <c r="I1340" s="37">
        <v>59</v>
      </c>
      <c r="J1340" s="30" t="s">
        <v>84</v>
      </c>
      <c r="K1340" s="30" t="s">
        <v>4407</v>
      </c>
    </row>
    <row r="1341" spans="2:11">
      <c r="B1341" s="30" t="s">
        <v>3490</v>
      </c>
      <c r="C1341" s="30" t="s">
        <v>4405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1319</v>
      </c>
      <c r="I1341" s="37">
        <v>102</v>
      </c>
      <c r="J1341" s="30" t="s">
        <v>84</v>
      </c>
      <c r="K1341" s="30" t="s">
        <v>4406</v>
      </c>
    </row>
    <row r="1342" spans="2:11">
      <c r="B1342" s="30" t="s">
        <v>3490</v>
      </c>
      <c r="C1342" s="30" t="s">
        <v>4400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1318.6</v>
      </c>
      <c r="I1342" s="37">
        <v>16</v>
      </c>
      <c r="J1342" s="30" t="s">
        <v>84</v>
      </c>
      <c r="K1342" s="30" t="s">
        <v>4404</v>
      </c>
    </row>
    <row r="1343" spans="2:11">
      <c r="B1343" s="30" t="s">
        <v>3490</v>
      </c>
      <c r="C1343" s="30" t="s">
        <v>4400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1318.6</v>
      </c>
      <c r="I1343" s="37">
        <v>18</v>
      </c>
      <c r="J1343" s="30" t="s">
        <v>84</v>
      </c>
      <c r="K1343" s="30" t="s">
        <v>4403</v>
      </c>
    </row>
    <row r="1344" spans="2:11">
      <c r="B1344" s="30" t="s">
        <v>3490</v>
      </c>
      <c r="C1344" s="30" t="s">
        <v>4400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1318.8</v>
      </c>
      <c r="I1344" s="37">
        <v>19</v>
      </c>
      <c r="J1344" s="30" t="s">
        <v>84</v>
      </c>
      <c r="K1344" s="30" t="s">
        <v>4402</v>
      </c>
    </row>
    <row r="1345" spans="2:11">
      <c r="B1345" s="30" t="s">
        <v>3490</v>
      </c>
      <c r="C1345" s="30" t="s">
        <v>4400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1318.8</v>
      </c>
      <c r="I1345" s="37">
        <v>42</v>
      </c>
      <c r="J1345" s="30" t="s">
        <v>84</v>
      </c>
      <c r="K1345" s="30" t="s">
        <v>4401</v>
      </c>
    </row>
    <row r="1346" spans="2:11">
      <c r="B1346" s="30" t="s">
        <v>3490</v>
      </c>
      <c r="C1346" s="30" t="s">
        <v>4397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1318.2</v>
      </c>
      <c r="I1346" s="37">
        <v>46</v>
      </c>
      <c r="J1346" s="30" t="s">
        <v>84</v>
      </c>
      <c r="K1346" s="30" t="s">
        <v>4399</v>
      </c>
    </row>
    <row r="1347" spans="2:11">
      <c r="B1347" s="30" t="s">
        <v>3490</v>
      </c>
      <c r="C1347" s="30" t="s">
        <v>4397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1318.4</v>
      </c>
      <c r="I1347" s="37">
        <v>46</v>
      </c>
      <c r="J1347" s="30" t="s">
        <v>84</v>
      </c>
      <c r="K1347" s="30" t="s">
        <v>4398</v>
      </c>
    </row>
    <row r="1348" spans="2:11">
      <c r="B1348" s="30" t="s">
        <v>3490</v>
      </c>
      <c r="C1348" s="30" t="s">
        <v>4393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1317.6</v>
      </c>
      <c r="I1348" s="37">
        <v>74</v>
      </c>
      <c r="J1348" s="30" t="s">
        <v>84</v>
      </c>
      <c r="K1348" s="30" t="s">
        <v>4396</v>
      </c>
    </row>
    <row r="1349" spans="2:11">
      <c r="B1349" s="30" t="s">
        <v>3490</v>
      </c>
      <c r="C1349" s="30" t="s">
        <v>4393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1317.8</v>
      </c>
      <c r="I1349" s="37">
        <v>91</v>
      </c>
      <c r="J1349" s="30" t="s">
        <v>84</v>
      </c>
      <c r="K1349" s="30" t="s">
        <v>4395</v>
      </c>
    </row>
    <row r="1350" spans="2:11">
      <c r="B1350" s="30" t="s">
        <v>3490</v>
      </c>
      <c r="C1350" s="30" t="s">
        <v>4393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1317.8</v>
      </c>
      <c r="I1350" s="37">
        <v>57</v>
      </c>
      <c r="J1350" s="30" t="s">
        <v>84</v>
      </c>
      <c r="K1350" s="30" t="s">
        <v>4394</v>
      </c>
    </row>
    <row r="1351" spans="2:11">
      <c r="B1351" s="30" t="s">
        <v>3490</v>
      </c>
      <c r="C1351" s="30" t="s">
        <v>4391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1318</v>
      </c>
      <c r="I1351" s="37">
        <v>41</v>
      </c>
      <c r="J1351" s="30" t="s">
        <v>84</v>
      </c>
      <c r="K1351" s="30" t="s">
        <v>4392</v>
      </c>
    </row>
    <row r="1352" spans="2:11">
      <c r="B1352" s="30" t="s">
        <v>3490</v>
      </c>
      <c r="C1352" s="30" t="s">
        <v>4389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1317.4</v>
      </c>
      <c r="I1352" s="37">
        <v>22</v>
      </c>
      <c r="J1352" s="30" t="s">
        <v>84</v>
      </c>
      <c r="K1352" s="30" t="s">
        <v>4390</v>
      </c>
    </row>
    <row r="1353" spans="2:11">
      <c r="B1353" s="30" t="s">
        <v>3490</v>
      </c>
      <c r="C1353" s="30" t="s">
        <v>4387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1316.6</v>
      </c>
      <c r="I1353" s="37">
        <v>68</v>
      </c>
      <c r="J1353" s="30" t="s">
        <v>84</v>
      </c>
      <c r="K1353" s="30" t="s">
        <v>4388</v>
      </c>
    </row>
    <row r="1354" spans="2:11">
      <c r="B1354" s="30" t="s">
        <v>3490</v>
      </c>
      <c r="C1354" s="30" t="s">
        <v>4383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1316.8</v>
      </c>
      <c r="I1354" s="37">
        <v>55</v>
      </c>
      <c r="J1354" s="30" t="s">
        <v>84</v>
      </c>
      <c r="K1354" s="30" t="s">
        <v>4386</v>
      </c>
    </row>
    <row r="1355" spans="2:11">
      <c r="B1355" s="30" t="s">
        <v>3490</v>
      </c>
      <c r="C1355" s="30" t="s">
        <v>4383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1316.8</v>
      </c>
      <c r="I1355" s="37">
        <v>30</v>
      </c>
      <c r="J1355" s="30" t="s">
        <v>84</v>
      </c>
      <c r="K1355" s="30" t="s">
        <v>4385</v>
      </c>
    </row>
    <row r="1356" spans="2:11">
      <c r="B1356" s="30" t="s">
        <v>3490</v>
      </c>
      <c r="C1356" s="30" t="s">
        <v>4383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1316.8</v>
      </c>
      <c r="I1356" s="37">
        <v>5</v>
      </c>
      <c r="J1356" s="30" t="s">
        <v>84</v>
      </c>
      <c r="K1356" s="30" t="s">
        <v>4384</v>
      </c>
    </row>
    <row r="1357" spans="2:11">
      <c r="B1357" s="30" t="s">
        <v>3490</v>
      </c>
      <c r="C1357" s="30" t="s">
        <v>4381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1316.6</v>
      </c>
      <c r="I1357" s="37">
        <v>93</v>
      </c>
      <c r="J1357" s="30" t="s">
        <v>84</v>
      </c>
      <c r="K1357" s="30" t="s">
        <v>4382</v>
      </c>
    </row>
    <row r="1358" spans="2:11">
      <c r="B1358" s="30" t="s">
        <v>3490</v>
      </c>
      <c r="C1358" s="30" t="s">
        <v>1064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1316.2</v>
      </c>
      <c r="I1358" s="37">
        <v>51</v>
      </c>
      <c r="J1358" s="30" t="s">
        <v>84</v>
      </c>
      <c r="K1358" s="30" t="s">
        <v>4380</v>
      </c>
    </row>
    <row r="1359" spans="2:11">
      <c r="B1359" s="30" t="s">
        <v>3490</v>
      </c>
      <c r="C1359" s="30" t="s">
        <v>4378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1316.4</v>
      </c>
      <c r="I1359" s="37">
        <v>61</v>
      </c>
      <c r="J1359" s="30" t="s">
        <v>84</v>
      </c>
      <c r="K1359" s="30" t="s">
        <v>4379</v>
      </c>
    </row>
    <row r="1360" spans="2:11">
      <c r="B1360" s="30" t="s">
        <v>3490</v>
      </c>
      <c r="C1360" s="30" t="s">
        <v>4376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1317</v>
      </c>
      <c r="I1360" s="37">
        <v>104</v>
      </c>
      <c r="J1360" s="30" t="s">
        <v>84</v>
      </c>
      <c r="K1360" s="30" t="s">
        <v>4377</v>
      </c>
    </row>
    <row r="1361" spans="2:11">
      <c r="B1361" s="30" t="s">
        <v>3490</v>
      </c>
      <c r="C1361" s="30" t="s">
        <v>4374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1316.4</v>
      </c>
      <c r="I1361" s="37">
        <v>36</v>
      </c>
      <c r="J1361" s="30" t="s">
        <v>84</v>
      </c>
      <c r="K1361" s="30" t="s">
        <v>4375</v>
      </c>
    </row>
    <row r="1362" spans="2:11">
      <c r="B1362" s="30" t="s">
        <v>3490</v>
      </c>
      <c r="C1362" s="30" t="s">
        <v>1058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1315.8</v>
      </c>
      <c r="I1362" s="37">
        <v>50</v>
      </c>
      <c r="J1362" s="30" t="s">
        <v>84</v>
      </c>
      <c r="K1362" s="30" t="s">
        <v>4373</v>
      </c>
    </row>
    <row r="1363" spans="2:11">
      <c r="B1363" s="30" t="s">
        <v>3490</v>
      </c>
      <c r="C1363" s="30" t="s">
        <v>1058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1315.8</v>
      </c>
      <c r="I1363" s="37">
        <v>23</v>
      </c>
      <c r="J1363" s="30" t="s">
        <v>84</v>
      </c>
      <c r="K1363" s="30" t="s">
        <v>4372</v>
      </c>
    </row>
    <row r="1364" spans="2:11">
      <c r="B1364" s="30" t="s">
        <v>3490</v>
      </c>
      <c r="C1364" s="30" t="s">
        <v>4369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1315.8</v>
      </c>
      <c r="I1364" s="37">
        <v>29</v>
      </c>
      <c r="J1364" s="30" t="s">
        <v>84</v>
      </c>
      <c r="K1364" s="30" t="s">
        <v>4371</v>
      </c>
    </row>
    <row r="1365" spans="2:11">
      <c r="B1365" s="30" t="s">
        <v>3490</v>
      </c>
      <c r="C1365" s="30" t="s">
        <v>4369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1316.2</v>
      </c>
      <c r="I1365" s="37">
        <v>29</v>
      </c>
      <c r="J1365" s="30" t="s">
        <v>84</v>
      </c>
      <c r="K1365" s="30" t="s">
        <v>4370</v>
      </c>
    </row>
    <row r="1366" spans="2:11">
      <c r="B1366" s="30" t="s">
        <v>3490</v>
      </c>
      <c r="C1366" s="30" t="s">
        <v>4367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1316.4</v>
      </c>
      <c r="I1366" s="37">
        <v>58</v>
      </c>
      <c r="J1366" s="30" t="s">
        <v>84</v>
      </c>
      <c r="K1366" s="30" t="s">
        <v>4368</v>
      </c>
    </row>
    <row r="1367" spans="2:11">
      <c r="B1367" s="30" t="s">
        <v>3490</v>
      </c>
      <c r="C1367" s="30" t="s">
        <v>4365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1317</v>
      </c>
      <c r="I1367" s="37">
        <v>62</v>
      </c>
      <c r="J1367" s="30" t="s">
        <v>84</v>
      </c>
      <c r="K1367" s="30" t="s">
        <v>4366</v>
      </c>
    </row>
    <row r="1368" spans="2:11">
      <c r="B1368" s="30" t="s">
        <v>3490</v>
      </c>
      <c r="C1368" s="30" t="s">
        <v>4363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1317</v>
      </c>
      <c r="I1368" s="37">
        <v>3</v>
      </c>
      <c r="J1368" s="30" t="s">
        <v>84</v>
      </c>
      <c r="K1368" s="30" t="s">
        <v>4364</v>
      </c>
    </row>
    <row r="1369" spans="2:11">
      <c r="B1369" s="30" t="s">
        <v>3490</v>
      </c>
      <c r="C1369" s="30" t="s">
        <v>4361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1317</v>
      </c>
      <c r="I1369" s="37">
        <v>36</v>
      </c>
      <c r="J1369" s="30" t="s">
        <v>84</v>
      </c>
      <c r="K1369" s="30" t="s">
        <v>4362</v>
      </c>
    </row>
    <row r="1370" spans="2:11">
      <c r="B1370" s="30" t="s">
        <v>3490</v>
      </c>
      <c r="C1370" s="30" t="s">
        <v>4357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1318.2</v>
      </c>
      <c r="I1370" s="37">
        <v>15</v>
      </c>
      <c r="J1370" s="30" t="s">
        <v>84</v>
      </c>
      <c r="K1370" s="30" t="s">
        <v>4360</v>
      </c>
    </row>
    <row r="1371" spans="2:11">
      <c r="B1371" s="30" t="s">
        <v>3490</v>
      </c>
      <c r="C1371" s="30" t="s">
        <v>4357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1318.4</v>
      </c>
      <c r="I1371" s="37">
        <v>42</v>
      </c>
      <c r="J1371" s="30" t="s">
        <v>84</v>
      </c>
      <c r="K1371" s="30" t="s">
        <v>4359</v>
      </c>
    </row>
    <row r="1372" spans="2:11">
      <c r="B1372" s="30" t="s">
        <v>3490</v>
      </c>
      <c r="C1372" s="30" t="s">
        <v>4357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1318.6</v>
      </c>
      <c r="I1372" s="37">
        <v>62</v>
      </c>
      <c r="J1372" s="30" t="s">
        <v>84</v>
      </c>
      <c r="K1372" s="30" t="s">
        <v>4358</v>
      </c>
    </row>
    <row r="1373" spans="2:11">
      <c r="B1373" s="30" t="s">
        <v>3490</v>
      </c>
      <c r="C1373" s="30" t="s">
        <v>4355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1318</v>
      </c>
      <c r="I1373" s="37">
        <v>54</v>
      </c>
      <c r="J1373" s="30" t="s">
        <v>84</v>
      </c>
      <c r="K1373" s="30" t="s">
        <v>4356</v>
      </c>
    </row>
    <row r="1374" spans="2:11">
      <c r="B1374" s="30" t="s">
        <v>3490</v>
      </c>
      <c r="C1374" s="30" t="s">
        <v>4353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1319</v>
      </c>
      <c r="I1374" s="37">
        <v>18</v>
      </c>
      <c r="J1374" s="30" t="s">
        <v>84</v>
      </c>
      <c r="K1374" s="30" t="s">
        <v>4354</v>
      </c>
    </row>
    <row r="1375" spans="2:11">
      <c r="B1375" s="30" t="s">
        <v>3490</v>
      </c>
      <c r="C1375" s="30" t="s">
        <v>4350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1319</v>
      </c>
      <c r="I1375" s="37">
        <v>35</v>
      </c>
      <c r="J1375" s="30" t="s">
        <v>84</v>
      </c>
      <c r="K1375" s="30" t="s">
        <v>4352</v>
      </c>
    </row>
    <row r="1376" spans="2:11">
      <c r="B1376" s="30" t="s">
        <v>3490</v>
      </c>
      <c r="C1376" s="30" t="s">
        <v>4350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1319.2</v>
      </c>
      <c r="I1376" s="37">
        <v>57</v>
      </c>
      <c r="J1376" s="30" t="s">
        <v>84</v>
      </c>
      <c r="K1376" s="30" t="s">
        <v>4351</v>
      </c>
    </row>
    <row r="1377" spans="2:11">
      <c r="B1377" s="30" t="s">
        <v>3490</v>
      </c>
      <c r="C1377" s="30" t="s">
        <v>4347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1319.6</v>
      </c>
      <c r="I1377" s="37">
        <v>47</v>
      </c>
      <c r="J1377" s="30" t="s">
        <v>84</v>
      </c>
      <c r="K1377" s="30" t="s">
        <v>4349</v>
      </c>
    </row>
    <row r="1378" spans="2:11">
      <c r="B1378" s="30" t="s">
        <v>3490</v>
      </c>
      <c r="C1378" s="30" t="s">
        <v>4347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1319.6</v>
      </c>
      <c r="I1378" s="37">
        <v>63</v>
      </c>
      <c r="J1378" s="30" t="s">
        <v>84</v>
      </c>
      <c r="K1378" s="30" t="s">
        <v>4348</v>
      </c>
    </row>
    <row r="1379" spans="2:11">
      <c r="B1379" s="30" t="s">
        <v>3490</v>
      </c>
      <c r="C1379" s="30" t="s">
        <v>4345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1319.2</v>
      </c>
      <c r="I1379" s="37">
        <v>43</v>
      </c>
      <c r="J1379" s="30" t="s">
        <v>84</v>
      </c>
      <c r="K1379" s="30" t="s">
        <v>4346</v>
      </c>
    </row>
    <row r="1380" spans="2:11">
      <c r="B1380" s="30" t="s">
        <v>3490</v>
      </c>
      <c r="C1380" s="30" t="s">
        <v>4343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1319.4</v>
      </c>
      <c r="I1380" s="37">
        <v>50</v>
      </c>
      <c r="J1380" s="30" t="s">
        <v>84</v>
      </c>
      <c r="K1380" s="30" t="s">
        <v>4344</v>
      </c>
    </row>
    <row r="1381" spans="2:11">
      <c r="B1381" s="30" t="s">
        <v>3490</v>
      </c>
      <c r="C1381" s="30" t="s">
        <v>4341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1319.4</v>
      </c>
      <c r="I1381" s="37">
        <v>57</v>
      </c>
      <c r="J1381" s="30" t="s">
        <v>84</v>
      </c>
      <c r="K1381" s="30" t="s">
        <v>4342</v>
      </c>
    </row>
    <row r="1382" spans="2:11">
      <c r="B1382" s="30" t="s">
        <v>3490</v>
      </c>
      <c r="C1382" s="30" t="s">
        <v>2908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1320</v>
      </c>
      <c r="I1382" s="37">
        <v>42</v>
      </c>
      <c r="J1382" s="30" t="s">
        <v>84</v>
      </c>
      <c r="K1382" s="30" t="s">
        <v>4340</v>
      </c>
    </row>
    <row r="1383" spans="2:11">
      <c r="B1383" s="30" t="s">
        <v>3490</v>
      </c>
      <c r="C1383" s="30" t="s">
        <v>2908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1319.8</v>
      </c>
      <c r="I1383" s="37">
        <v>42</v>
      </c>
      <c r="J1383" s="30" t="s">
        <v>84</v>
      </c>
      <c r="K1383" s="30" t="s">
        <v>4339</v>
      </c>
    </row>
    <row r="1384" spans="2:11">
      <c r="B1384" s="30" t="s">
        <v>3490</v>
      </c>
      <c r="C1384" s="30" t="s">
        <v>2908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1320</v>
      </c>
      <c r="I1384" s="37">
        <v>4</v>
      </c>
      <c r="J1384" s="30" t="s">
        <v>84</v>
      </c>
      <c r="K1384" s="30" t="s">
        <v>4338</v>
      </c>
    </row>
    <row r="1385" spans="2:11">
      <c r="B1385" s="30" t="s">
        <v>3490</v>
      </c>
      <c r="C1385" s="30" t="s">
        <v>2908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1320</v>
      </c>
      <c r="I1385" s="37">
        <v>50</v>
      </c>
      <c r="J1385" s="30" t="s">
        <v>84</v>
      </c>
      <c r="K1385" s="30" t="s">
        <v>4337</v>
      </c>
    </row>
    <row r="1386" spans="2:11">
      <c r="B1386" s="30" t="s">
        <v>3490</v>
      </c>
      <c r="C1386" s="30" t="s">
        <v>2908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1319.8</v>
      </c>
      <c r="I1386" s="37">
        <v>35</v>
      </c>
      <c r="J1386" s="30" t="s">
        <v>84</v>
      </c>
      <c r="K1386" s="30" t="s">
        <v>4336</v>
      </c>
    </row>
    <row r="1387" spans="2:11">
      <c r="B1387" s="30" t="s">
        <v>3490</v>
      </c>
      <c r="C1387" s="30" t="s">
        <v>2908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1320</v>
      </c>
      <c r="I1387" s="37">
        <v>11</v>
      </c>
      <c r="J1387" s="30" t="s">
        <v>84</v>
      </c>
      <c r="K1387" s="30" t="s">
        <v>4335</v>
      </c>
    </row>
    <row r="1388" spans="2:11">
      <c r="B1388" s="30" t="s">
        <v>3490</v>
      </c>
      <c r="C1388" s="30" t="s">
        <v>2908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1320</v>
      </c>
      <c r="I1388" s="37">
        <v>44</v>
      </c>
      <c r="J1388" s="30" t="s">
        <v>84</v>
      </c>
      <c r="K1388" s="30" t="s">
        <v>4334</v>
      </c>
    </row>
    <row r="1389" spans="2:11">
      <c r="B1389" s="30" t="s">
        <v>3490</v>
      </c>
      <c r="C1389" s="30" t="s">
        <v>2874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1319.8</v>
      </c>
      <c r="I1389" s="37">
        <v>35</v>
      </c>
      <c r="J1389" s="30" t="s">
        <v>84</v>
      </c>
      <c r="K1389" s="30" t="s">
        <v>4333</v>
      </c>
    </row>
    <row r="1390" spans="2:11">
      <c r="B1390" s="30" t="s">
        <v>3490</v>
      </c>
      <c r="C1390" s="30" t="s">
        <v>4331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1320</v>
      </c>
      <c r="I1390" s="37">
        <v>36</v>
      </c>
      <c r="J1390" s="30" t="s">
        <v>84</v>
      </c>
      <c r="K1390" s="30" t="s">
        <v>4332</v>
      </c>
    </row>
    <row r="1391" spans="2:11">
      <c r="B1391" s="30" t="s">
        <v>3490</v>
      </c>
      <c r="C1391" s="30" t="s">
        <v>2862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1320.4</v>
      </c>
      <c r="I1391" s="37">
        <v>34</v>
      </c>
      <c r="J1391" s="30" t="s">
        <v>84</v>
      </c>
      <c r="K1391" s="30" t="s">
        <v>4330</v>
      </c>
    </row>
    <row r="1392" spans="2:11">
      <c r="B1392" s="30" t="s">
        <v>3490</v>
      </c>
      <c r="C1392" s="30" t="s">
        <v>2862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1320.6</v>
      </c>
      <c r="I1392" s="37">
        <v>45</v>
      </c>
      <c r="J1392" s="30" t="s">
        <v>84</v>
      </c>
      <c r="K1392" s="30" t="s">
        <v>4329</v>
      </c>
    </row>
    <row r="1393" spans="2:11">
      <c r="B1393" s="30" t="s">
        <v>3490</v>
      </c>
      <c r="C1393" s="30" t="s">
        <v>4327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1320.8</v>
      </c>
      <c r="I1393" s="37">
        <v>95</v>
      </c>
      <c r="J1393" s="30" t="s">
        <v>84</v>
      </c>
      <c r="K1393" s="30" t="s">
        <v>4328</v>
      </c>
    </row>
    <row r="1394" spans="2:11">
      <c r="B1394" s="30" t="s">
        <v>3490</v>
      </c>
      <c r="C1394" s="30" t="s">
        <v>4325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1320.8</v>
      </c>
      <c r="I1394" s="37">
        <v>6</v>
      </c>
      <c r="J1394" s="30" t="s">
        <v>84</v>
      </c>
      <c r="K1394" s="30" t="s">
        <v>4326</v>
      </c>
    </row>
    <row r="1395" spans="2:11">
      <c r="B1395" s="30" t="s">
        <v>3490</v>
      </c>
      <c r="C1395" s="30" t="s">
        <v>4323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1321</v>
      </c>
      <c r="I1395" s="37">
        <v>36</v>
      </c>
      <c r="J1395" s="30" t="s">
        <v>84</v>
      </c>
      <c r="K1395" s="30" t="s">
        <v>4324</v>
      </c>
    </row>
    <row r="1396" spans="2:11">
      <c r="B1396" s="30" t="s">
        <v>3490</v>
      </c>
      <c r="C1396" s="30" t="s">
        <v>4321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1320.6</v>
      </c>
      <c r="I1396" s="37">
        <v>35</v>
      </c>
      <c r="J1396" s="30" t="s">
        <v>84</v>
      </c>
      <c r="K1396" s="30" t="s">
        <v>4322</v>
      </c>
    </row>
    <row r="1397" spans="2:11">
      <c r="B1397" s="30" t="s">
        <v>3490</v>
      </c>
      <c r="C1397" s="30" t="s">
        <v>4317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1320</v>
      </c>
      <c r="I1397" s="37">
        <v>38</v>
      </c>
      <c r="J1397" s="30" t="s">
        <v>84</v>
      </c>
      <c r="K1397" s="30" t="s">
        <v>4320</v>
      </c>
    </row>
    <row r="1398" spans="2:11">
      <c r="B1398" s="30" t="s">
        <v>3490</v>
      </c>
      <c r="C1398" s="30" t="s">
        <v>4317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1320</v>
      </c>
      <c r="I1398" s="37">
        <v>17</v>
      </c>
      <c r="J1398" s="30" t="s">
        <v>84</v>
      </c>
      <c r="K1398" s="30" t="s">
        <v>4319</v>
      </c>
    </row>
    <row r="1399" spans="2:11">
      <c r="B1399" s="30" t="s">
        <v>3490</v>
      </c>
      <c r="C1399" s="30" t="s">
        <v>4317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1320</v>
      </c>
      <c r="I1399" s="37">
        <v>2</v>
      </c>
      <c r="J1399" s="30" t="s">
        <v>84</v>
      </c>
      <c r="K1399" s="30" t="s">
        <v>4318</v>
      </c>
    </row>
    <row r="1400" spans="2:11">
      <c r="B1400" s="30" t="s">
        <v>3490</v>
      </c>
      <c r="C1400" s="30" t="s">
        <v>4315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1317.2</v>
      </c>
      <c r="I1400" s="37">
        <v>48</v>
      </c>
      <c r="J1400" s="30" t="s">
        <v>84</v>
      </c>
      <c r="K1400" s="30" t="s">
        <v>4316</v>
      </c>
    </row>
    <row r="1401" spans="2:11">
      <c r="B1401" s="30" t="s">
        <v>3490</v>
      </c>
      <c r="C1401" s="30" t="s">
        <v>4313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1317.4</v>
      </c>
      <c r="I1401" s="37">
        <v>73</v>
      </c>
      <c r="J1401" s="30" t="s">
        <v>84</v>
      </c>
      <c r="K1401" s="30" t="s">
        <v>4314</v>
      </c>
    </row>
    <row r="1402" spans="2:11">
      <c r="B1402" s="30" t="s">
        <v>3490</v>
      </c>
      <c r="C1402" s="30" t="s">
        <v>4310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1317.4</v>
      </c>
      <c r="I1402" s="37">
        <v>31</v>
      </c>
      <c r="J1402" s="30" t="s">
        <v>84</v>
      </c>
      <c r="K1402" s="30" t="s">
        <v>4312</v>
      </c>
    </row>
    <row r="1403" spans="2:11">
      <c r="B1403" s="30" t="s">
        <v>3490</v>
      </c>
      <c r="C1403" s="30" t="s">
        <v>4310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1317.6</v>
      </c>
      <c r="I1403" s="37">
        <v>48</v>
      </c>
      <c r="J1403" s="30" t="s">
        <v>84</v>
      </c>
      <c r="K1403" s="30" t="s">
        <v>4311</v>
      </c>
    </row>
    <row r="1404" spans="2:11">
      <c r="B1404" s="30" t="s">
        <v>3490</v>
      </c>
      <c r="C1404" s="30" t="s">
        <v>4308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1317.8</v>
      </c>
      <c r="I1404" s="37">
        <v>105</v>
      </c>
      <c r="J1404" s="30" t="s">
        <v>84</v>
      </c>
      <c r="K1404" s="30" t="s">
        <v>4309</v>
      </c>
    </row>
    <row r="1405" spans="2:11">
      <c r="B1405" s="30" t="s">
        <v>3490</v>
      </c>
      <c r="C1405" s="30" t="s">
        <v>4305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1318</v>
      </c>
      <c r="I1405" s="37">
        <v>38</v>
      </c>
      <c r="J1405" s="30" t="s">
        <v>84</v>
      </c>
      <c r="K1405" s="30" t="s">
        <v>4307</v>
      </c>
    </row>
    <row r="1406" spans="2:11">
      <c r="B1406" s="30" t="s">
        <v>3490</v>
      </c>
      <c r="C1406" s="30" t="s">
        <v>4305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1318</v>
      </c>
      <c r="I1406" s="37">
        <v>31</v>
      </c>
      <c r="J1406" s="30" t="s">
        <v>84</v>
      </c>
      <c r="K1406" s="30" t="s">
        <v>4306</v>
      </c>
    </row>
    <row r="1407" spans="2:11">
      <c r="B1407" s="30" t="s">
        <v>3490</v>
      </c>
      <c r="C1407" s="30" t="s">
        <v>4303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1316.4</v>
      </c>
      <c r="I1407" s="37">
        <v>44</v>
      </c>
      <c r="J1407" s="30" t="s">
        <v>84</v>
      </c>
      <c r="K1407" s="30" t="s">
        <v>4304</v>
      </c>
    </row>
    <row r="1408" spans="2:11">
      <c r="B1408" s="30" t="s">
        <v>3490</v>
      </c>
      <c r="C1408" s="30" t="s">
        <v>4301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1316.6</v>
      </c>
      <c r="I1408" s="37">
        <v>36</v>
      </c>
      <c r="J1408" s="30" t="s">
        <v>84</v>
      </c>
      <c r="K1408" s="30" t="s">
        <v>4302</v>
      </c>
    </row>
    <row r="1409" spans="2:11">
      <c r="B1409" s="30" t="s">
        <v>3490</v>
      </c>
      <c r="C1409" s="30" t="s">
        <v>4299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1316.6</v>
      </c>
      <c r="I1409" s="37">
        <v>65</v>
      </c>
      <c r="J1409" s="30" t="s">
        <v>84</v>
      </c>
      <c r="K1409" s="30" t="s">
        <v>4300</v>
      </c>
    </row>
    <row r="1410" spans="2:11">
      <c r="B1410" s="30" t="s">
        <v>3490</v>
      </c>
      <c r="C1410" s="30" t="s">
        <v>4297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1316.8</v>
      </c>
      <c r="I1410" s="37">
        <v>89</v>
      </c>
      <c r="J1410" s="30" t="s">
        <v>84</v>
      </c>
      <c r="K1410" s="30" t="s">
        <v>4298</v>
      </c>
    </row>
    <row r="1411" spans="2:11">
      <c r="B1411" s="30" t="s">
        <v>3490</v>
      </c>
      <c r="C1411" s="30" t="s">
        <v>4295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1315.8</v>
      </c>
      <c r="I1411" s="37">
        <v>51</v>
      </c>
      <c r="J1411" s="30" t="s">
        <v>84</v>
      </c>
      <c r="K1411" s="30" t="s">
        <v>4296</v>
      </c>
    </row>
    <row r="1412" spans="2:11">
      <c r="B1412" s="30" t="s">
        <v>3490</v>
      </c>
      <c r="C1412" s="30" t="s">
        <v>4291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1315.8</v>
      </c>
      <c r="I1412" s="37">
        <v>22</v>
      </c>
      <c r="J1412" s="30" t="s">
        <v>84</v>
      </c>
      <c r="K1412" s="30" t="s">
        <v>4294</v>
      </c>
    </row>
    <row r="1413" spans="2:11">
      <c r="B1413" s="30" t="s">
        <v>3490</v>
      </c>
      <c r="C1413" s="30" t="s">
        <v>4291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1316</v>
      </c>
      <c r="I1413" s="37">
        <v>39</v>
      </c>
      <c r="J1413" s="30" t="s">
        <v>84</v>
      </c>
      <c r="K1413" s="30" t="s">
        <v>4293</v>
      </c>
    </row>
    <row r="1414" spans="2:11">
      <c r="B1414" s="30" t="s">
        <v>3490</v>
      </c>
      <c r="C1414" s="30" t="s">
        <v>4291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1316.2</v>
      </c>
      <c r="I1414" s="37">
        <v>60</v>
      </c>
      <c r="J1414" s="30" t="s">
        <v>84</v>
      </c>
      <c r="K1414" s="30" t="s">
        <v>4292</v>
      </c>
    </row>
    <row r="1415" spans="2:11">
      <c r="B1415" s="30" t="s">
        <v>3490</v>
      </c>
      <c r="C1415" s="30" t="s">
        <v>4289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1315.6</v>
      </c>
      <c r="I1415" s="37">
        <v>46</v>
      </c>
      <c r="J1415" s="30" t="s">
        <v>84</v>
      </c>
      <c r="K1415" s="30" t="s">
        <v>4290</v>
      </c>
    </row>
    <row r="1416" spans="2:11">
      <c r="B1416" s="30" t="s">
        <v>3490</v>
      </c>
      <c r="C1416" s="30" t="s">
        <v>4287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1315.4</v>
      </c>
      <c r="I1416" s="37">
        <v>11</v>
      </c>
      <c r="J1416" s="30" t="s">
        <v>84</v>
      </c>
      <c r="K1416" s="30" t="s">
        <v>4288</v>
      </c>
    </row>
    <row r="1417" spans="2:11">
      <c r="B1417" s="30" t="s">
        <v>3490</v>
      </c>
      <c r="C1417" s="30" t="s">
        <v>4284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1315.4</v>
      </c>
      <c r="I1417" s="37">
        <v>48</v>
      </c>
      <c r="J1417" s="30" t="s">
        <v>84</v>
      </c>
      <c r="K1417" s="30" t="s">
        <v>4286</v>
      </c>
    </row>
    <row r="1418" spans="2:11">
      <c r="B1418" s="30" t="s">
        <v>3490</v>
      </c>
      <c r="C1418" s="30" t="s">
        <v>4284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1315.4</v>
      </c>
      <c r="I1418" s="37">
        <v>1</v>
      </c>
      <c r="J1418" s="30" t="s">
        <v>84</v>
      </c>
      <c r="K1418" s="30" t="s">
        <v>4285</v>
      </c>
    </row>
    <row r="1419" spans="2:11">
      <c r="B1419" s="30" t="s">
        <v>3490</v>
      </c>
      <c r="C1419" s="30" t="s">
        <v>4282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1315.6</v>
      </c>
      <c r="I1419" s="37">
        <v>36</v>
      </c>
      <c r="J1419" s="30" t="s">
        <v>84</v>
      </c>
      <c r="K1419" s="30" t="s">
        <v>4283</v>
      </c>
    </row>
    <row r="1420" spans="2:11">
      <c r="B1420" s="30" t="s">
        <v>3490</v>
      </c>
      <c r="C1420" s="30" t="s">
        <v>4280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1315.6</v>
      </c>
      <c r="I1420" s="37">
        <v>77</v>
      </c>
      <c r="J1420" s="30" t="s">
        <v>84</v>
      </c>
      <c r="K1420" s="30" t="s">
        <v>4281</v>
      </c>
    </row>
    <row r="1421" spans="2:11">
      <c r="B1421" s="30" t="s">
        <v>3490</v>
      </c>
      <c r="C1421" s="30" t="s">
        <v>4277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1315.8</v>
      </c>
      <c r="I1421" s="37">
        <v>37</v>
      </c>
      <c r="J1421" s="30" t="s">
        <v>84</v>
      </c>
      <c r="K1421" s="30" t="s">
        <v>4279</v>
      </c>
    </row>
    <row r="1422" spans="2:11">
      <c r="B1422" s="30" t="s">
        <v>3490</v>
      </c>
      <c r="C1422" s="30" t="s">
        <v>4277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1316.2</v>
      </c>
      <c r="I1422" s="37">
        <v>33</v>
      </c>
      <c r="J1422" s="30" t="s">
        <v>84</v>
      </c>
      <c r="K1422" s="30" t="s">
        <v>4278</v>
      </c>
    </row>
    <row r="1423" spans="2:11">
      <c r="B1423" s="30" t="s">
        <v>3490</v>
      </c>
      <c r="C1423" s="30" t="s">
        <v>4275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1316.6</v>
      </c>
      <c r="I1423" s="37">
        <v>33</v>
      </c>
      <c r="J1423" s="30" t="s">
        <v>84</v>
      </c>
      <c r="K1423" s="30" t="s">
        <v>4276</v>
      </c>
    </row>
    <row r="1424" spans="2:11">
      <c r="B1424" s="30" t="s">
        <v>3490</v>
      </c>
      <c r="C1424" s="30" t="s">
        <v>4273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1316.6</v>
      </c>
      <c r="I1424" s="37">
        <v>65</v>
      </c>
      <c r="J1424" s="30" t="s">
        <v>84</v>
      </c>
      <c r="K1424" s="30" t="s">
        <v>4274</v>
      </c>
    </row>
    <row r="1425" spans="2:11">
      <c r="B1425" s="30" t="s">
        <v>3490</v>
      </c>
      <c r="C1425" s="30" t="s">
        <v>4271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1315.8</v>
      </c>
      <c r="I1425" s="37">
        <v>60</v>
      </c>
      <c r="J1425" s="30" t="s">
        <v>84</v>
      </c>
      <c r="K1425" s="30" t="s">
        <v>4272</v>
      </c>
    </row>
    <row r="1426" spans="2:11">
      <c r="B1426" s="30" t="s">
        <v>3490</v>
      </c>
      <c r="C1426" s="30" t="s">
        <v>4269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1316</v>
      </c>
      <c r="I1426" s="37">
        <v>62</v>
      </c>
      <c r="J1426" s="30" t="s">
        <v>84</v>
      </c>
      <c r="K1426" s="30" t="s">
        <v>4270</v>
      </c>
    </row>
    <row r="1427" spans="2:11">
      <c r="B1427" s="30" t="s">
        <v>3490</v>
      </c>
      <c r="C1427" s="30" t="s">
        <v>4267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1316.2</v>
      </c>
      <c r="I1427" s="37">
        <v>36</v>
      </c>
      <c r="J1427" s="30" t="s">
        <v>84</v>
      </c>
      <c r="K1427" s="30" t="s">
        <v>4268</v>
      </c>
    </row>
    <row r="1428" spans="2:11">
      <c r="B1428" s="30" t="s">
        <v>3490</v>
      </c>
      <c r="C1428" s="30" t="s">
        <v>4265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1316</v>
      </c>
      <c r="I1428" s="37">
        <v>52</v>
      </c>
      <c r="J1428" s="30" t="s">
        <v>84</v>
      </c>
      <c r="K1428" s="30" t="s">
        <v>4266</v>
      </c>
    </row>
    <row r="1429" spans="2:11">
      <c r="B1429" s="30" t="s">
        <v>3490</v>
      </c>
      <c r="C1429" s="30" t="s">
        <v>4263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1316</v>
      </c>
      <c r="I1429" s="37">
        <v>83</v>
      </c>
      <c r="J1429" s="30" t="s">
        <v>84</v>
      </c>
      <c r="K1429" s="30" t="s">
        <v>4264</v>
      </c>
    </row>
    <row r="1430" spans="2:11">
      <c r="B1430" s="30" t="s">
        <v>3490</v>
      </c>
      <c r="C1430" s="30" t="s">
        <v>4261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1316.2</v>
      </c>
      <c r="I1430" s="37">
        <v>36</v>
      </c>
      <c r="J1430" s="30" t="s">
        <v>84</v>
      </c>
      <c r="K1430" s="30" t="s">
        <v>4262</v>
      </c>
    </row>
    <row r="1431" spans="2:11">
      <c r="B1431" s="30" t="s">
        <v>3490</v>
      </c>
      <c r="C1431" s="30" t="s">
        <v>4259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1315.6</v>
      </c>
      <c r="I1431" s="37">
        <v>2</v>
      </c>
      <c r="J1431" s="30" t="s">
        <v>84</v>
      </c>
      <c r="K1431" s="30" t="s">
        <v>4260</v>
      </c>
    </row>
    <row r="1432" spans="2:11">
      <c r="B1432" s="30" t="s">
        <v>3490</v>
      </c>
      <c r="C1432" s="30" t="s">
        <v>4257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1315.8</v>
      </c>
      <c r="I1432" s="37">
        <v>61</v>
      </c>
      <c r="J1432" s="30" t="s">
        <v>84</v>
      </c>
      <c r="K1432" s="30" t="s">
        <v>4258</v>
      </c>
    </row>
    <row r="1433" spans="2:11">
      <c r="B1433" s="30" t="s">
        <v>3490</v>
      </c>
      <c r="C1433" s="30" t="s">
        <v>4255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1316</v>
      </c>
      <c r="I1433" s="37">
        <v>29</v>
      </c>
      <c r="J1433" s="30" t="s">
        <v>84</v>
      </c>
      <c r="K1433" s="30" t="s">
        <v>4256</v>
      </c>
    </row>
    <row r="1434" spans="2:11">
      <c r="B1434" s="30" t="s">
        <v>3490</v>
      </c>
      <c r="C1434" s="30" t="s">
        <v>4247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1316.4</v>
      </c>
      <c r="I1434" s="37">
        <v>21</v>
      </c>
      <c r="J1434" s="30" t="s">
        <v>84</v>
      </c>
      <c r="K1434" s="30" t="s">
        <v>4254</v>
      </c>
    </row>
    <row r="1435" spans="2:11">
      <c r="B1435" s="30" t="s">
        <v>3490</v>
      </c>
      <c r="C1435" s="30" t="s">
        <v>4247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1316.2</v>
      </c>
      <c r="I1435" s="37">
        <v>5</v>
      </c>
      <c r="J1435" s="30" t="s">
        <v>84</v>
      </c>
      <c r="K1435" s="30" t="s">
        <v>4253</v>
      </c>
    </row>
    <row r="1436" spans="2:11">
      <c r="B1436" s="30" t="s">
        <v>3490</v>
      </c>
      <c r="C1436" s="30" t="s">
        <v>4247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1316.2</v>
      </c>
      <c r="I1436" s="37">
        <v>5</v>
      </c>
      <c r="J1436" s="30" t="s">
        <v>84</v>
      </c>
      <c r="K1436" s="30" t="s">
        <v>4252</v>
      </c>
    </row>
    <row r="1437" spans="2:11">
      <c r="B1437" s="30" t="s">
        <v>3490</v>
      </c>
      <c r="C1437" s="30" t="s">
        <v>4247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1316.2</v>
      </c>
      <c r="I1437" s="37">
        <v>42</v>
      </c>
      <c r="J1437" s="30" t="s">
        <v>84</v>
      </c>
      <c r="K1437" s="30" t="s">
        <v>4251</v>
      </c>
    </row>
    <row r="1438" spans="2:11">
      <c r="B1438" s="30" t="s">
        <v>3490</v>
      </c>
      <c r="C1438" s="30" t="s">
        <v>4247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1316.2</v>
      </c>
      <c r="I1438" s="37">
        <v>40</v>
      </c>
      <c r="J1438" s="30" t="s">
        <v>84</v>
      </c>
      <c r="K1438" s="30" t="s">
        <v>4250</v>
      </c>
    </row>
    <row r="1439" spans="2:11">
      <c r="B1439" s="30" t="s">
        <v>3490</v>
      </c>
      <c r="C1439" s="30" t="s">
        <v>4247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1316.2</v>
      </c>
      <c r="I1439" s="37">
        <v>33</v>
      </c>
      <c r="J1439" s="30" t="s">
        <v>84</v>
      </c>
      <c r="K1439" s="30" t="s">
        <v>4249</v>
      </c>
    </row>
    <row r="1440" spans="2:11">
      <c r="B1440" s="30" t="s">
        <v>3490</v>
      </c>
      <c r="C1440" s="30" t="s">
        <v>4247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1316.4</v>
      </c>
      <c r="I1440" s="37">
        <v>52</v>
      </c>
      <c r="J1440" s="30" t="s">
        <v>84</v>
      </c>
      <c r="K1440" s="30" t="s">
        <v>4248</v>
      </c>
    </row>
    <row r="1441" spans="2:11">
      <c r="B1441" s="30" t="s">
        <v>3490</v>
      </c>
      <c r="C1441" s="30" t="s">
        <v>4245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1316</v>
      </c>
      <c r="I1441" s="37">
        <v>52</v>
      </c>
      <c r="J1441" s="30" t="s">
        <v>84</v>
      </c>
      <c r="K1441" s="30" t="s">
        <v>4246</v>
      </c>
    </row>
    <row r="1442" spans="2:11">
      <c r="B1442" s="30" t="s">
        <v>3490</v>
      </c>
      <c r="C1442" s="30" t="s">
        <v>4241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1316</v>
      </c>
      <c r="I1442" s="37">
        <v>11</v>
      </c>
      <c r="J1442" s="30" t="s">
        <v>84</v>
      </c>
      <c r="K1442" s="30" t="s">
        <v>4243</v>
      </c>
    </row>
    <row r="1443" spans="2:11">
      <c r="B1443" s="30" t="s">
        <v>3490</v>
      </c>
      <c r="C1443" s="30" t="s">
        <v>4241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1316</v>
      </c>
      <c r="I1443" s="37">
        <v>23</v>
      </c>
      <c r="J1443" s="30" t="s">
        <v>84</v>
      </c>
      <c r="K1443" s="30" t="s">
        <v>4244</v>
      </c>
    </row>
    <row r="1444" spans="2:11">
      <c r="B1444" s="30" t="s">
        <v>3490</v>
      </c>
      <c r="C1444" s="30" t="s">
        <v>4241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1316.2</v>
      </c>
      <c r="I1444" s="37">
        <v>52</v>
      </c>
      <c r="J1444" s="30" t="s">
        <v>84</v>
      </c>
      <c r="K1444" s="30" t="s">
        <v>4242</v>
      </c>
    </row>
    <row r="1445" spans="2:11">
      <c r="B1445" s="30" t="s">
        <v>3490</v>
      </c>
      <c r="C1445" s="30" t="s">
        <v>4239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1316.4</v>
      </c>
      <c r="I1445" s="37">
        <v>95</v>
      </c>
      <c r="J1445" s="30" t="s">
        <v>84</v>
      </c>
      <c r="K1445" s="30" t="s">
        <v>4240</v>
      </c>
    </row>
    <row r="1446" spans="2:11">
      <c r="B1446" s="30" t="s">
        <v>3490</v>
      </c>
      <c r="C1446" s="30" t="s">
        <v>4237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1315.2</v>
      </c>
      <c r="I1446" s="37">
        <v>4</v>
      </c>
      <c r="J1446" s="30" t="s">
        <v>84</v>
      </c>
      <c r="K1446" s="30" t="s">
        <v>4238</v>
      </c>
    </row>
    <row r="1447" spans="2:11">
      <c r="B1447" s="30" t="s">
        <v>3490</v>
      </c>
      <c r="C1447" s="30" t="s">
        <v>4235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1316.6</v>
      </c>
      <c r="I1447" s="37">
        <v>35</v>
      </c>
      <c r="J1447" s="30" t="s">
        <v>84</v>
      </c>
      <c r="K1447" s="30" t="s">
        <v>4236</v>
      </c>
    </row>
    <row r="1448" spans="2:11">
      <c r="B1448" s="30" t="s">
        <v>3490</v>
      </c>
      <c r="C1448" s="30" t="s">
        <v>4233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1317</v>
      </c>
      <c r="I1448" s="37">
        <v>51</v>
      </c>
      <c r="J1448" s="30" t="s">
        <v>84</v>
      </c>
      <c r="K1448" s="30" t="s">
        <v>4234</v>
      </c>
    </row>
    <row r="1449" spans="2:11">
      <c r="B1449" s="30" t="s">
        <v>3490</v>
      </c>
      <c r="C1449" s="30" t="s">
        <v>4230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1318</v>
      </c>
      <c r="I1449" s="37">
        <v>43</v>
      </c>
      <c r="J1449" s="30" t="s">
        <v>84</v>
      </c>
      <c r="K1449" s="30" t="s">
        <v>4232</v>
      </c>
    </row>
    <row r="1450" spans="2:11">
      <c r="B1450" s="30" t="s">
        <v>3490</v>
      </c>
      <c r="C1450" s="30" t="s">
        <v>4230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1318.2</v>
      </c>
      <c r="I1450" s="37">
        <v>65</v>
      </c>
      <c r="J1450" s="30" t="s">
        <v>84</v>
      </c>
      <c r="K1450" s="30" t="s">
        <v>4231</v>
      </c>
    </row>
    <row r="1451" spans="2:11">
      <c r="B1451" s="30" t="s">
        <v>3490</v>
      </c>
      <c r="C1451" s="30" t="s">
        <v>4227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1317.6</v>
      </c>
      <c r="I1451" s="37">
        <v>9</v>
      </c>
      <c r="J1451" s="30" t="s">
        <v>84</v>
      </c>
      <c r="K1451" s="30" t="s">
        <v>4229</v>
      </c>
    </row>
    <row r="1452" spans="2:11">
      <c r="B1452" s="30" t="s">
        <v>3490</v>
      </c>
      <c r="C1452" s="30" t="s">
        <v>4227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1317.6</v>
      </c>
      <c r="I1452" s="37">
        <v>51</v>
      </c>
      <c r="J1452" s="30" t="s">
        <v>84</v>
      </c>
      <c r="K1452" s="30" t="s">
        <v>4228</v>
      </c>
    </row>
    <row r="1453" spans="2:11">
      <c r="B1453" s="30" t="s">
        <v>3490</v>
      </c>
      <c r="C1453" s="30" t="s">
        <v>4224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1318</v>
      </c>
      <c r="I1453" s="37">
        <v>34</v>
      </c>
      <c r="J1453" s="30" t="s">
        <v>84</v>
      </c>
      <c r="K1453" s="30" t="s">
        <v>4226</v>
      </c>
    </row>
    <row r="1454" spans="2:11">
      <c r="B1454" s="30" t="s">
        <v>3490</v>
      </c>
      <c r="C1454" s="30" t="s">
        <v>4224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1318.2</v>
      </c>
      <c r="I1454" s="37">
        <v>53</v>
      </c>
      <c r="J1454" s="30" t="s">
        <v>84</v>
      </c>
      <c r="K1454" s="30" t="s">
        <v>4225</v>
      </c>
    </row>
    <row r="1455" spans="2:11">
      <c r="B1455" s="30" t="s">
        <v>3490</v>
      </c>
      <c r="C1455" s="30" t="s">
        <v>4218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1318.8</v>
      </c>
      <c r="I1455" s="37">
        <v>5</v>
      </c>
      <c r="J1455" s="30" t="s">
        <v>84</v>
      </c>
      <c r="K1455" s="30" t="s">
        <v>4223</v>
      </c>
    </row>
    <row r="1456" spans="2:11">
      <c r="B1456" s="30" t="s">
        <v>3490</v>
      </c>
      <c r="C1456" s="30" t="s">
        <v>4218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1318.8</v>
      </c>
      <c r="I1456" s="37">
        <v>5</v>
      </c>
      <c r="J1456" s="30" t="s">
        <v>84</v>
      </c>
      <c r="K1456" s="30" t="s">
        <v>4222</v>
      </c>
    </row>
    <row r="1457" spans="2:11">
      <c r="B1457" s="30" t="s">
        <v>3490</v>
      </c>
      <c r="C1457" s="30" t="s">
        <v>4218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1318.8</v>
      </c>
      <c r="I1457" s="37">
        <v>5</v>
      </c>
      <c r="J1457" s="30" t="s">
        <v>84</v>
      </c>
      <c r="K1457" s="30" t="s">
        <v>4221</v>
      </c>
    </row>
    <row r="1458" spans="2:11">
      <c r="B1458" s="30" t="s">
        <v>3490</v>
      </c>
      <c r="C1458" s="30" t="s">
        <v>4218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1318.8</v>
      </c>
      <c r="I1458" s="37">
        <v>79</v>
      </c>
      <c r="J1458" s="30" t="s">
        <v>84</v>
      </c>
      <c r="K1458" s="30" t="s">
        <v>4220</v>
      </c>
    </row>
    <row r="1459" spans="2:11">
      <c r="B1459" s="30" t="s">
        <v>3490</v>
      </c>
      <c r="C1459" s="30" t="s">
        <v>4218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1318.8</v>
      </c>
      <c r="I1459" s="37">
        <v>43</v>
      </c>
      <c r="J1459" s="30" t="s">
        <v>84</v>
      </c>
      <c r="K1459" s="30" t="s">
        <v>4219</v>
      </c>
    </row>
    <row r="1460" spans="2:11">
      <c r="B1460" s="30" t="s">
        <v>3490</v>
      </c>
      <c r="C1460" s="30" t="s">
        <v>4216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1318.4</v>
      </c>
      <c r="I1460" s="37">
        <v>65</v>
      </c>
      <c r="J1460" s="30" t="s">
        <v>84</v>
      </c>
      <c r="K1460" s="30" t="s">
        <v>4217</v>
      </c>
    </row>
    <row r="1461" spans="2:11">
      <c r="B1461" s="30" t="s">
        <v>3490</v>
      </c>
      <c r="C1461" s="30" t="s">
        <v>899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1318.4</v>
      </c>
      <c r="I1461" s="37">
        <v>77</v>
      </c>
      <c r="J1461" s="30" t="s">
        <v>84</v>
      </c>
      <c r="K1461" s="30" t="s">
        <v>4215</v>
      </c>
    </row>
    <row r="1462" spans="2:11">
      <c r="B1462" s="30" t="s">
        <v>3490</v>
      </c>
      <c r="C1462" s="30" t="s">
        <v>4212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1318.6</v>
      </c>
      <c r="I1462" s="37">
        <v>32</v>
      </c>
      <c r="J1462" s="30" t="s">
        <v>84</v>
      </c>
      <c r="K1462" s="30" t="s">
        <v>4214</v>
      </c>
    </row>
    <row r="1463" spans="2:11">
      <c r="B1463" s="30" t="s">
        <v>3490</v>
      </c>
      <c r="C1463" s="30" t="s">
        <v>4212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1318.8</v>
      </c>
      <c r="I1463" s="37">
        <v>51</v>
      </c>
      <c r="J1463" s="30" t="s">
        <v>84</v>
      </c>
      <c r="K1463" s="30" t="s">
        <v>4213</v>
      </c>
    </row>
    <row r="1464" spans="2:11">
      <c r="B1464" s="30" t="s">
        <v>3490</v>
      </c>
      <c r="C1464" s="30" t="s">
        <v>2742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1318.8</v>
      </c>
      <c r="I1464" s="37">
        <v>32</v>
      </c>
      <c r="J1464" s="30" t="s">
        <v>84</v>
      </c>
      <c r="K1464" s="30" t="s">
        <v>4211</v>
      </c>
    </row>
    <row r="1465" spans="2:11">
      <c r="B1465" s="30" t="s">
        <v>3490</v>
      </c>
      <c r="C1465" s="30" t="s">
        <v>2742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1319</v>
      </c>
      <c r="I1465" s="37">
        <v>51</v>
      </c>
      <c r="J1465" s="30" t="s">
        <v>84</v>
      </c>
      <c r="K1465" s="30" t="s">
        <v>4210</v>
      </c>
    </row>
    <row r="1466" spans="2:11">
      <c r="B1466" s="30" t="s">
        <v>3490</v>
      </c>
      <c r="C1466" s="30" t="s">
        <v>887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1318.2</v>
      </c>
      <c r="I1466" s="37">
        <v>47</v>
      </c>
      <c r="J1466" s="30" t="s">
        <v>84</v>
      </c>
      <c r="K1466" s="30" t="s">
        <v>4209</v>
      </c>
    </row>
    <row r="1467" spans="2:11">
      <c r="B1467" s="30" t="s">
        <v>3490</v>
      </c>
      <c r="C1467" s="30" t="s">
        <v>887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1318.2</v>
      </c>
      <c r="I1467" s="37">
        <v>10</v>
      </c>
      <c r="J1467" s="30" t="s">
        <v>84</v>
      </c>
      <c r="K1467" s="30" t="s">
        <v>4208</v>
      </c>
    </row>
    <row r="1468" spans="2:11">
      <c r="B1468" s="30" t="s">
        <v>3490</v>
      </c>
      <c r="C1468" s="30" t="s">
        <v>887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1318.4</v>
      </c>
      <c r="I1468" s="37">
        <v>86</v>
      </c>
      <c r="J1468" s="30" t="s">
        <v>84</v>
      </c>
      <c r="K1468" s="30" t="s">
        <v>4207</v>
      </c>
    </row>
    <row r="1469" spans="2:11">
      <c r="B1469" s="30" t="s">
        <v>3490</v>
      </c>
      <c r="C1469" s="30" t="s">
        <v>4203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1318.6</v>
      </c>
      <c r="I1469" s="37">
        <v>23</v>
      </c>
      <c r="J1469" s="30" t="s">
        <v>84</v>
      </c>
      <c r="K1469" s="30" t="s">
        <v>4205</v>
      </c>
    </row>
    <row r="1470" spans="2:11">
      <c r="B1470" s="30" t="s">
        <v>3490</v>
      </c>
      <c r="C1470" s="30" t="s">
        <v>4203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1318.6</v>
      </c>
      <c r="I1470" s="37">
        <v>42</v>
      </c>
      <c r="J1470" s="30" t="s">
        <v>84</v>
      </c>
      <c r="K1470" s="30" t="s">
        <v>4204</v>
      </c>
    </row>
    <row r="1471" spans="2:11">
      <c r="B1471" s="30" t="s">
        <v>3490</v>
      </c>
      <c r="C1471" s="30" t="s">
        <v>4203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1318.6</v>
      </c>
      <c r="I1471" s="37">
        <v>43</v>
      </c>
      <c r="J1471" s="30" t="s">
        <v>84</v>
      </c>
      <c r="K1471" s="30" t="s">
        <v>4206</v>
      </c>
    </row>
    <row r="1472" spans="2:11">
      <c r="B1472" s="30" t="s">
        <v>3490</v>
      </c>
      <c r="C1472" s="30" t="s">
        <v>4201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1317.8</v>
      </c>
      <c r="I1472" s="37">
        <v>46</v>
      </c>
      <c r="J1472" s="30" t="s">
        <v>84</v>
      </c>
      <c r="K1472" s="30" t="s">
        <v>4202</v>
      </c>
    </row>
    <row r="1473" spans="2:11">
      <c r="B1473" s="30" t="s">
        <v>3490</v>
      </c>
      <c r="C1473" s="30" t="s">
        <v>4199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1318</v>
      </c>
      <c r="I1473" s="37">
        <v>65</v>
      </c>
      <c r="J1473" s="30" t="s">
        <v>84</v>
      </c>
      <c r="K1473" s="30" t="s">
        <v>4200</v>
      </c>
    </row>
    <row r="1474" spans="2:11">
      <c r="B1474" s="30" t="s">
        <v>3490</v>
      </c>
      <c r="C1474" s="30" t="s">
        <v>4196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1318.6</v>
      </c>
      <c r="I1474" s="37">
        <v>33</v>
      </c>
      <c r="J1474" s="30" t="s">
        <v>84</v>
      </c>
      <c r="K1474" s="30" t="s">
        <v>4198</v>
      </c>
    </row>
    <row r="1475" spans="2:11">
      <c r="B1475" s="30" t="s">
        <v>3490</v>
      </c>
      <c r="C1475" s="30" t="s">
        <v>4196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1318.6</v>
      </c>
      <c r="I1475" s="37">
        <v>42</v>
      </c>
      <c r="J1475" s="30" t="s">
        <v>84</v>
      </c>
      <c r="K1475" s="30" t="s">
        <v>4197</v>
      </c>
    </row>
    <row r="1476" spans="2:11">
      <c r="B1476" s="30" t="s">
        <v>3490</v>
      </c>
      <c r="C1476" s="30" t="s">
        <v>4194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1318.6</v>
      </c>
      <c r="I1476" s="37">
        <v>32</v>
      </c>
      <c r="J1476" s="30" t="s">
        <v>84</v>
      </c>
      <c r="K1476" s="30" t="s">
        <v>4195</v>
      </c>
    </row>
    <row r="1477" spans="2:11">
      <c r="B1477" s="30" t="s">
        <v>3490</v>
      </c>
      <c r="C1477" s="30" t="s">
        <v>4191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1318</v>
      </c>
      <c r="I1477" s="37">
        <v>32</v>
      </c>
      <c r="J1477" s="30" t="s">
        <v>84</v>
      </c>
      <c r="K1477" s="30" t="s">
        <v>4193</v>
      </c>
    </row>
    <row r="1478" spans="2:11">
      <c r="B1478" s="30" t="s">
        <v>3490</v>
      </c>
      <c r="C1478" s="30" t="s">
        <v>4191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1318.2</v>
      </c>
      <c r="I1478" s="37">
        <v>50</v>
      </c>
      <c r="J1478" s="30" t="s">
        <v>84</v>
      </c>
      <c r="K1478" s="30" t="s">
        <v>4192</v>
      </c>
    </row>
    <row r="1479" spans="2:11">
      <c r="B1479" s="30" t="s">
        <v>3490</v>
      </c>
      <c r="C1479" s="30" t="s">
        <v>4187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1319</v>
      </c>
      <c r="I1479" s="37">
        <v>69</v>
      </c>
      <c r="J1479" s="30" t="s">
        <v>84</v>
      </c>
      <c r="K1479" s="30" t="s">
        <v>4190</v>
      </c>
    </row>
    <row r="1480" spans="2:11">
      <c r="B1480" s="30" t="s">
        <v>3490</v>
      </c>
      <c r="C1480" s="30" t="s">
        <v>4187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1319.2</v>
      </c>
      <c r="I1480" s="37">
        <v>27</v>
      </c>
      <c r="J1480" s="30" t="s">
        <v>84</v>
      </c>
      <c r="K1480" s="30" t="s">
        <v>4189</v>
      </c>
    </row>
    <row r="1481" spans="2:11">
      <c r="B1481" s="30" t="s">
        <v>3490</v>
      </c>
      <c r="C1481" s="30" t="s">
        <v>4187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1319.4</v>
      </c>
      <c r="I1481" s="37">
        <v>44</v>
      </c>
      <c r="J1481" s="30" t="s">
        <v>84</v>
      </c>
      <c r="K1481" s="30" t="s">
        <v>4188</v>
      </c>
    </row>
    <row r="1482" spans="2:11">
      <c r="B1482" s="30" t="s">
        <v>3490</v>
      </c>
      <c r="C1482" s="30" t="s">
        <v>4185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1318.6</v>
      </c>
      <c r="I1482" s="37">
        <v>53</v>
      </c>
      <c r="J1482" s="30" t="s">
        <v>84</v>
      </c>
      <c r="K1482" s="30" t="s">
        <v>4186</v>
      </c>
    </row>
    <row r="1483" spans="2:11">
      <c r="B1483" s="30" t="s">
        <v>3490</v>
      </c>
      <c r="C1483" s="30" t="s">
        <v>4183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1318.6</v>
      </c>
      <c r="I1483" s="37">
        <v>34</v>
      </c>
      <c r="J1483" s="30" t="s">
        <v>84</v>
      </c>
      <c r="K1483" s="30" t="s">
        <v>4184</v>
      </c>
    </row>
    <row r="1484" spans="2:11">
      <c r="B1484" s="30" t="s">
        <v>3490</v>
      </c>
      <c r="C1484" s="30" t="s">
        <v>4181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1319.4</v>
      </c>
      <c r="I1484" s="37">
        <v>36</v>
      </c>
      <c r="J1484" s="30" t="s">
        <v>84</v>
      </c>
      <c r="K1484" s="30" t="s">
        <v>4182</v>
      </c>
    </row>
    <row r="1485" spans="2:11">
      <c r="B1485" s="30" t="s">
        <v>3490</v>
      </c>
      <c r="C1485" s="30" t="s">
        <v>4178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1319.6</v>
      </c>
      <c r="I1485" s="37">
        <v>45</v>
      </c>
      <c r="J1485" s="30" t="s">
        <v>84</v>
      </c>
      <c r="K1485" s="30" t="s">
        <v>4180</v>
      </c>
    </row>
    <row r="1486" spans="2:11">
      <c r="B1486" s="30" t="s">
        <v>3490</v>
      </c>
      <c r="C1486" s="30" t="s">
        <v>4178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1319.8</v>
      </c>
      <c r="I1486" s="37">
        <v>68</v>
      </c>
      <c r="J1486" s="30" t="s">
        <v>84</v>
      </c>
      <c r="K1486" s="30" t="s">
        <v>4179</v>
      </c>
    </row>
    <row r="1487" spans="2:11">
      <c r="B1487" s="30" t="s">
        <v>3490</v>
      </c>
      <c r="C1487" s="30" t="s">
        <v>4176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1320.6</v>
      </c>
      <c r="I1487" s="37">
        <v>47</v>
      </c>
      <c r="J1487" s="30" t="s">
        <v>84</v>
      </c>
      <c r="K1487" s="30" t="s">
        <v>4177</v>
      </c>
    </row>
    <row r="1488" spans="2:11">
      <c r="B1488" s="30" t="s">
        <v>3490</v>
      </c>
      <c r="C1488" s="30" t="s">
        <v>4174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1320.8</v>
      </c>
      <c r="I1488" s="37">
        <v>70</v>
      </c>
      <c r="J1488" s="30" t="s">
        <v>84</v>
      </c>
      <c r="K1488" s="30" t="s">
        <v>4175</v>
      </c>
    </row>
    <row r="1489" spans="2:11">
      <c r="B1489" s="30" t="s">
        <v>3490</v>
      </c>
      <c r="C1489" s="30" t="s">
        <v>4172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1320.8</v>
      </c>
      <c r="I1489" s="37">
        <v>61</v>
      </c>
      <c r="J1489" s="30" t="s">
        <v>84</v>
      </c>
      <c r="K1489" s="30" t="s">
        <v>4173</v>
      </c>
    </row>
    <row r="1490" spans="2:11">
      <c r="B1490" s="30" t="s">
        <v>3490</v>
      </c>
      <c r="C1490" s="30" t="s">
        <v>4170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1321</v>
      </c>
      <c r="I1490" s="37">
        <v>36</v>
      </c>
      <c r="J1490" s="30" t="s">
        <v>84</v>
      </c>
      <c r="K1490" s="30" t="s">
        <v>4171</v>
      </c>
    </row>
    <row r="1491" spans="2:11">
      <c r="B1491" s="30" t="s">
        <v>3490</v>
      </c>
      <c r="C1491" s="30" t="s">
        <v>4167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1323.2</v>
      </c>
      <c r="I1491" s="37">
        <v>15</v>
      </c>
      <c r="J1491" s="30" t="s">
        <v>84</v>
      </c>
      <c r="K1491" s="30" t="s">
        <v>4169</v>
      </c>
    </row>
    <row r="1492" spans="2:11">
      <c r="B1492" s="30" t="s">
        <v>3490</v>
      </c>
      <c r="C1492" s="30" t="s">
        <v>4167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1323.4</v>
      </c>
      <c r="I1492" s="37">
        <v>140</v>
      </c>
      <c r="J1492" s="30" t="s">
        <v>84</v>
      </c>
      <c r="K1492" s="30" t="s">
        <v>4168</v>
      </c>
    </row>
    <row r="1493" spans="2:11">
      <c r="B1493" s="30" t="s">
        <v>3490</v>
      </c>
      <c r="C1493" s="30" t="s">
        <v>4161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1324</v>
      </c>
      <c r="I1493" s="37">
        <v>28</v>
      </c>
      <c r="J1493" s="30" t="s">
        <v>84</v>
      </c>
      <c r="K1493" s="30" t="s">
        <v>4166</v>
      </c>
    </row>
    <row r="1494" spans="2:11">
      <c r="B1494" s="30" t="s">
        <v>3490</v>
      </c>
      <c r="C1494" s="30" t="s">
        <v>4161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1324</v>
      </c>
      <c r="I1494" s="37">
        <v>28</v>
      </c>
      <c r="J1494" s="30" t="s">
        <v>84</v>
      </c>
      <c r="K1494" s="30" t="s">
        <v>4165</v>
      </c>
    </row>
    <row r="1495" spans="2:11">
      <c r="B1495" s="30" t="s">
        <v>3490</v>
      </c>
      <c r="C1495" s="30" t="s">
        <v>4161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1324</v>
      </c>
      <c r="I1495" s="37">
        <v>65</v>
      </c>
      <c r="J1495" s="30" t="s">
        <v>84</v>
      </c>
      <c r="K1495" s="30" t="s">
        <v>4164</v>
      </c>
    </row>
    <row r="1496" spans="2:11">
      <c r="B1496" s="30" t="s">
        <v>3490</v>
      </c>
      <c r="C1496" s="30" t="s">
        <v>4161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1324</v>
      </c>
      <c r="I1496" s="37">
        <v>27</v>
      </c>
      <c r="J1496" s="30" t="s">
        <v>84</v>
      </c>
      <c r="K1496" s="30" t="s">
        <v>4163</v>
      </c>
    </row>
    <row r="1497" spans="2:11">
      <c r="B1497" s="30" t="s">
        <v>3490</v>
      </c>
      <c r="C1497" s="30" t="s">
        <v>4161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1324</v>
      </c>
      <c r="I1497" s="37">
        <v>65</v>
      </c>
      <c r="J1497" s="30" t="s">
        <v>84</v>
      </c>
      <c r="K1497" s="30" t="s">
        <v>4162</v>
      </c>
    </row>
    <row r="1498" spans="2:11">
      <c r="B1498" s="30" t="s">
        <v>3490</v>
      </c>
      <c r="C1498" s="30" t="s">
        <v>4158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1323.8</v>
      </c>
      <c r="I1498" s="37">
        <v>32</v>
      </c>
      <c r="J1498" s="30" t="s">
        <v>84</v>
      </c>
      <c r="K1498" s="30" t="s">
        <v>4160</v>
      </c>
    </row>
    <row r="1499" spans="2:11">
      <c r="B1499" s="30" t="s">
        <v>3490</v>
      </c>
      <c r="C1499" s="30" t="s">
        <v>4158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1323.8</v>
      </c>
      <c r="I1499" s="37">
        <v>63</v>
      </c>
      <c r="J1499" s="30" t="s">
        <v>84</v>
      </c>
      <c r="K1499" s="30" t="s">
        <v>4159</v>
      </c>
    </row>
    <row r="1500" spans="2:11">
      <c r="B1500" s="30" t="s">
        <v>3490</v>
      </c>
      <c r="C1500" s="30" t="s">
        <v>4155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1323.8</v>
      </c>
      <c r="I1500" s="37">
        <v>21</v>
      </c>
      <c r="J1500" s="30" t="s">
        <v>84</v>
      </c>
      <c r="K1500" s="30" t="s">
        <v>4157</v>
      </c>
    </row>
    <row r="1501" spans="2:11">
      <c r="B1501" s="30" t="s">
        <v>3490</v>
      </c>
      <c r="C1501" s="30" t="s">
        <v>4155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1323.8</v>
      </c>
      <c r="I1501" s="37">
        <v>58</v>
      </c>
      <c r="J1501" s="30" t="s">
        <v>84</v>
      </c>
      <c r="K1501" s="30" t="s">
        <v>4156</v>
      </c>
    </row>
    <row r="1502" spans="2:11">
      <c r="B1502" s="30" t="s">
        <v>3490</v>
      </c>
      <c r="C1502" s="30" t="s">
        <v>4153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1324</v>
      </c>
      <c r="I1502" s="37">
        <v>32</v>
      </c>
      <c r="J1502" s="30" t="s">
        <v>84</v>
      </c>
      <c r="K1502" s="30" t="s">
        <v>4154</v>
      </c>
    </row>
    <row r="1503" spans="2:11">
      <c r="B1503" s="30" t="s">
        <v>3490</v>
      </c>
      <c r="C1503" s="30" t="s">
        <v>4149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1323.4</v>
      </c>
      <c r="I1503" s="37">
        <v>25</v>
      </c>
      <c r="J1503" s="30" t="s">
        <v>84</v>
      </c>
      <c r="K1503" s="30" t="s">
        <v>4152</v>
      </c>
    </row>
    <row r="1504" spans="2:11">
      <c r="B1504" s="30" t="s">
        <v>3490</v>
      </c>
      <c r="C1504" s="30" t="s">
        <v>4149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1323.6</v>
      </c>
      <c r="I1504" s="37">
        <v>6</v>
      </c>
      <c r="J1504" s="30" t="s">
        <v>84</v>
      </c>
      <c r="K1504" s="30" t="s">
        <v>4151</v>
      </c>
    </row>
    <row r="1505" spans="2:11">
      <c r="B1505" s="30" t="s">
        <v>3490</v>
      </c>
      <c r="C1505" s="30" t="s">
        <v>4149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1323.6</v>
      </c>
      <c r="I1505" s="37">
        <v>48</v>
      </c>
      <c r="J1505" s="30" t="s">
        <v>84</v>
      </c>
      <c r="K1505" s="30" t="s">
        <v>4150</v>
      </c>
    </row>
    <row r="1506" spans="2:11">
      <c r="B1506" s="30" t="s">
        <v>3490</v>
      </c>
      <c r="C1506" s="30" t="s">
        <v>4147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1323.4</v>
      </c>
      <c r="I1506" s="37">
        <v>11</v>
      </c>
      <c r="J1506" s="30" t="s">
        <v>84</v>
      </c>
      <c r="K1506" s="30" t="s">
        <v>4148</v>
      </c>
    </row>
    <row r="1507" spans="2:11">
      <c r="B1507" s="30" t="s">
        <v>3490</v>
      </c>
      <c r="C1507" s="30" t="s">
        <v>4144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1323</v>
      </c>
      <c r="I1507" s="37">
        <v>53</v>
      </c>
      <c r="J1507" s="30" t="s">
        <v>84</v>
      </c>
      <c r="K1507" s="30" t="s">
        <v>4146</v>
      </c>
    </row>
    <row r="1508" spans="2:11">
      <c r="B1508" s="30" t="s">
        <v>3490</v>
      </c>
      <c r="C1508" s="30" t="s">
        <v>4144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1323.2</v>
      </c>
      <c r="I1508" s="37">
        <v>44</v>
      </c>
      <c r="J1508" s="30" t="s">
        <v>84</v>
      </c>
      <c r="K1508" s="30" t="s">
        <v>4145</v>
      </c>
    </row>
    <row r="1509" spans="2:11">
      <c r="B1509" s="30" t="s">
        <v>3490</v>
      </c>
      <c r="C1509" s="30" t="s">
        <v>4142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1323.8</v>
      </c>
      <c r="I1509" s="37">
        <v>36</v>
      </c>
      <c r="J1509" s="30" t="s">
        <v>84</v>
      </c>
      <c r="K1509" s="30" t="s">
        <v>4143</v>
      </c>
    </row>
    <row r="1510" spans="2:11">
      <c r="B1510" s="30" t="s">
        <v>3490</v>
      </c>
      <c r="C1510" s="30" t="s">
        <v>4140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1324</v>
      </c>
      <c r="I1510" s="37">
        <v>36</v>
      </c>
      <c r="J1510" s="30" t="s">
        <v>84</v>
      </c>
      <c r="K1510" s="30" t="s">
        <v>4141</v>
      </c>
    </row>
    <row r="1511" spans="2:11">
      <c r="B1511" s="30" t="s">
        <v>3490</v>
      </c>
      <c r="C1511" s="30" t="s">
        <v>4138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1323.4</v>
      </c>
      <c r="I1511" s="37">
        <v>62</v>
      </c>
      <c r="J1511" s="30" t="s">
        <v>84</v>
      </c>
      <c r="K1511" s="30" t="s">
        <v>4139</v>
      </c>
    </row>
    <row r="1512" spans="2:11">
      <c r="B1512" s="30" t="s">
        <v>3490</v>
      </c>
      <c r="C1512" s="30" t="s">
        <v>4136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1324.8</v>
      </c>
      <c r="I1512" s="37">
        <v>36</v>
      </c>
      <c r="J1512" s="30" t="s">
        <v>84</v>
      </c>
      <c r="K1512" s="30" t="s">
        <v>4137</v>
      </c>
    </row>
    <row r="1513" spans="2:11">
      <c r="B1513" s="30" t="s">
        <v>3490</v>
      </c>
      <c r="C1513" s="30" t="s">
        <v>4134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1323.6</v>
      </c>
      <c r="I1513" s="37">
        <v>36</v>
      </c>
      <c r="J1513" s="30" t="s">
        <v>84</v>
      </c>
      <c r="K1513" s="30" t="s">
        <v>4135</v>
      </c>
    </row>
    <row r="1514" spans="2:11">
      <c r="B1514" s="30" t="s">
        <v>3490</v>
      </c>
      <c r="C1514" s="30" t="s">
        <v>4132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1323.6</v>
      </c>
      <c r="I1514" s="37">
        <v>28</v>
      </c>
      <c r="J1514" s="30" t="s">
        <v>84</v>
      </c>
      <c r="K1514" s="30" t="s">
        <v>4133</v>
      </c>
    </row>
    <row r="1515" spans="2:11">
      <c r="B1515" s="30" t="s">
        <v>3490</v>
      </c>
      <c r="C1515" s="30" t="s">
        <v>4128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1326.4</v>
      </c>
      <c r="I1515" s="37">
        <v>22</v>
      </c>
      <c r="J1515" s="30" t="s">
        <v>84</v>
      </c>
      <c r="K1515" s="30" t="s">
        <v>4131</v>
      </c>
    </row>
    <row r="1516" spans="2:11">
      <c r="B1516" s="30" t="s">
        <v>3490</v>
      </c>
      <c r="C1516" s="30" t="s">
        <v>4128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1327</v>
      </c>
      <c r="I1516" s="37">
        <v>27</v>
      </c>
      <c r="J1516" s="30" t="s">
        <v>84</v>
      </c>
      <c r="K1516" s="30" t="s">
        <v>4130</v>
      </c>
    </row>
    <row r="1517" spans="2:11">
      <c r="B1517" s="30" t="s">
        <v>3490</v>
      </c>
      <c r="C1517" s="30" t="s">
        <v>4128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1327.2</v>
      </c>
      <c r="I1517" s="37">
        <v>44</v>
      </c>
      <c r="J1517" s="30" t="s">
        <v>84</v>
      </c>
      <c r="K1517" s="30" t="s">
        <v>4129</v>
      </c>
    </row>
    <row r="1518" spans="2:11">
      <c r="B1518" s="30" t="s">
        <v>3490</v>
      </c>
      <c r="C1518" s="30" t="s">
        <v>4123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1329.2</v>
      </c>
      <c r="I1518" s="37">
        <v>19</v>
      </c>
      <c r="J1518" s="30" t="s">
        <v>84</v>
      </c>
      <c r="K1518" s="30" t="s">
        <v>4127</v>
      </c>
    </row>
    <row r="1519" spans="2:11">
      <c r="B1519" s="30" t="s">
        <v>3490</v>
      </c>
      <c r="C1519" s="30" t="s">
        <v>4123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1329</v>
      </c>
      <c r="I1519" s="37">
        <v>5</v>
      </c>
      <c r="J1519" s="30" t="s">
        <v>84</v>
      </c>
      <c r="K1519" s="30" t="s">
        <v>4126</v>
      </c>
    </row>
    <row r="1520" spans="2:11">
      <c r="B1520" s="30" t="s">
        <v>3490</v>
      </c>
      <c r="C1520" s="30" t="s">
        <v>4123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1329</v>
      </c>
      <c r="I1520" s="37">
        <v>5</v>
      </c>
      <c r="J1520" s="30" t="s">
        <v>84</v>
      </c>
      <c r="K1520" s="30" t="s">
        <v>4125</v>
      </c>
    </row>
    <row r="1521" spans="2:11">
      <c r="B1521" s="30" t="s">
        <v>3490</v>
      </c>
      <c r="C1521" s="30" t="s">
        <v>4123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1329.6</v>
      </c>
      <c r="I1521" s="37">
        <v>59</v>
      </c>
      <c r="J1521" s="30" t="s">
        <v>84</v>
      </c>
      <c r="K1521" s="30" t="s">
        <v>4124</v>
      </c>
    </row>
    <row r="1522" spans="2:11">
      <c r="B1522" s="30" t="s">
        <v>3490</v>
      </c>
      <c r="C1522" s="30" t="s">
        <v>4121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1328</v>
      </c>
      <c r="I1522" s="37">
        <v>36</v>
      </c>
      <c r="J1522" s="30" t="s">
        <v>84</v>
      </c>
      <c r="K1522" s="30" t="s">
        <v>4122</v>
      </c>
    </row>
    <row r="1523" spans="2:11">
      <c r="B1523" s="30" t="s">
        <v>3490</v>
      </c>
      <c r="C1523" s="30" t="s">
        <v>4119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1329</v>
      </c>
      <c r="I1523" s="37">
        <v>36</v>
      </c>
      <c r="J1523" s="30" t="s">
        <v>84</v>
      </c>
      <c r="K1523" s="30" t="s">
        <v>4120</v>
      </c>
    </row>
    <row r="1524" spans="2:11">
      <c r="B1524" s="30" t="s">
        <v>3490</v>
      </c>
      <c r="C1524" s="30" t="s">
        <v>4116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1331.2</v>
      </c>
      <c r="I1524" s="37">
        <v>23</v>
      </c>
      <c r="J1524" s="30" t="s">
        <v>84</v>
      </c>
      <c r="K1524" s="30" t="s">
        <v>4118</v>
      </c>
    </row>
    <row r="1525" spans="2:11">
      <c r="B1525" s="30" t="s">
        <v>3490</v>
      </c>
      <c r="C1525" s="30" t="s">
        <v>4116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1331.2</v>
      </c>
      <c r="I1525" s="37">
        <v>28</v>
      </c>
      <c r="J1525" s="30" t="s">
        <v>84</v>
      </c>
      <c r="K1525" s="30" t="s">
        <v>4117</v>
      </c>
    </row>
    <row r="1526" spans="2:11">
      <c r="B1526" s="30" t="s">
        <v>3490</v>
      </c>
      <c r="C1526" s="30" t="s">
        <v>4113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1332.4</v>
      </c>
      <c r="I1526" s="37">
        <v>40</v>
      </c>
      <c r="J1526" s="30" t="s">
        <v>84</v>
      </c>
      <c r="K1526" s="30" t="s">
        <v>4115</v>
      </c>
    </row>
    <row r="1527" spans="2:11">
      <c r="B1527" s="30" t="s">
        <v>3490</v>
      </c>
      <c r="C1527" s="30" t="s">
        <v>4113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1332.6</v>
      </c>
      <c r="I1527" s="37">
        <v>63</v>
      </c>
      <c r="J1527" s="30" t="s">
        <v>84</v>
      </c>
      <c r="K1527" s="30" t="s">
        <v>4114</v>
      </c>
    </row>
    <row r="1528" spans="2:11">
      <c r="B1528" s="30" t="s">
        <v>3490</v>
      </c>
      <c r="C1528" s="30" t="s">
        <v>4111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1322.8</v>
      </c>
      <c r="I1528" s="37">
        <v>44</v>
      </c>
      <c r="J1528" s="30" t="s">
        <v>84</v>
      </c>
      <c r="K1528" s="30" t="s">
        <v>4112</v>
      </c>
    </row>
    <row r="1529" spans="2:11">
      <c r="B1529" s="30" t="s">
        <v>3490</v>
      </c>
      <c r="C1529" s="30" t="s">
        <v>4109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1323.4</v>
      </c>
      <c r="I1529" s="37">
        <v>47</v>
      </c>
      <c r="J1529" s="30" t="s">
        <v>84</v>
      </c>
      <c r="K1529" s="30" t="s">
        <v>4110</v>
      </c>
    </row>
    <row r="1530" spans="2:11">
      <c r="B1530" s="30" t="s">
        <v>3490</v>
      </c>
      <c r="C1530" s="30" t="s">
        <v>4107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1323.4</v>
      </c>
      <c r="I1530" s="37">
        <v>61</v>
      </c>
      <c r="J1530" s="30" t="s">
        <v>84</v>
      </c>
      <c r="K1530" s="30" t="s">
        <v>4108</v>
      </c>
    </row>
    <row r="1531" spans="2:11">
      <c r="B1531" s="30" t="s">
        <v>3490</v>
      </c>
      <c r="C1531" s="30" t="s">
        <v>4105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1323</v>
      </c>
      <c r="I1531" s="37">
        <v>27</v>
      </c>
      <c r="J1531" s="30" t="s">
        <v>84</v>
      </c>
      <c r="K1531" s="30" t="s">
        <v>4106</v>
      </c>
    </row>
    <row r="1532" spans="2:11">
      <c r="B1532" s="30" t="s">
        <v>3490</v>
      </c>
      <c r="C1532" s="30" t="s">
        <v>4103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1323</v>
      </c>
      <c r="I1532" s="37">
        <v>36</v>
      </c>
      <c r="J1532" s="30" t="s">
        <v>84</v>
      </c>
      <c r="K1532" s="30" t="s">
        <v>4104</v>
      </c>
    </row>
    <row r="1533" spans="2:11">
      <c r="B1533" s="30" t="s">
        <v>3490</v>
      </c>
      <c r="C1533" s="30" t="s">
        <v>4101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1323</v>
      </c>
      <c r="I1533" s="37">
        <v>29</v>
      </c>
      <c r="J1533" s="30" t="s">
        <v>84</v>
      </c>
      <c r="K1533" s="30" t="s">
        <v>4102</v>
      </c>
    </row>
    <row r="1534" spans="2:11">
      <c r="B1534" s="30" t="s">
        <v>3490</v>
      </c>
      <c r="C1534" s="30" t="s">
        <v>4099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1322.8</v>
      </c>
      <c r="I1534" s="37">
        <v>53</v>
      </c>
      <c r="J1534" s="30" t="s">
        <v>84</v>
      </c>
      <c r="K1534" s="30" t="s">
        <v>4100</v>
      </c>
    </row>
    <row r="1535" spans="2:11">
      <c r="B1535" s="30" t="s">
        <v>3490</v>
      </c>
      <c r="C1535" s="30" t="s">
        <v>4097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1323</v>
      </c>
      <c r="I1535" s="37">
        <v>47</v>
      </c>
      <c r="J1535" s="30" t="s">
        <v>84</v>
      </c>
      <c r="K1535" s="30" t="s">
        <v>4098</v>
      </c>
    </row>
    <row r="1536" spans="2:11">
      <c r="B1536" s="30" t="s">
        <v>3490</v>
      </c>
      <c r="C1536" s="30" t="s">
        <v>4095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1323.8</v>
      </c>
      <c r="I1536" s="37">
        <v>36</v>
      </c>
      <c r="J1536" s="30" t="s">
        <v>84</v>
      </c>
      <c r="K1536" s="30" t="s">
        <v>4096</v>
      </c>
    </row>
    <row r="1537" spans="2:11">
      <c r="B1537" s="30" t="s">
        <v>3490</v>
      </c>
      <c r="C1537" s="30" t="s">
        <v>4093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1324.2</v>
      </c>
      <c r="I1537" s="37">
        <v>47</v>
      </c>
      <c r="J1537" s="30" t="s">
        <v>84</v>
      </c>
      <c r="K1537" s="30" t="s">
        <v>4094</v>
      </c>
    </row>
    <row r="1538" spans="2:11">
      <c r="B1538" s="30" t="s">
        <v>3490</v>
      </c>
      <c r="C1538" s="30" t="s">
        <v>4089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1324.4</v>
      </c>
      <c r="I1538" s="37">
        <v>10</v>
      </c>
      <c r="J1538" s="30" t="s">
        <v>84</v>
      </c>
      <c r="K1538" s="30" t="s">
        <v>4092</v>
      </c>
    </row>
    <row r="1539" spans="2:11">
      <c r="B1539" s="30" t="s">
        <v>3490</v>
      </c>
      <c r="C1539" s="30" t="s">
        <v>4089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1324.6</v>
      </c>
      <c r="I1539" s="37">
        <v>41</v>
      </c>
      <c r="J1539" s="30" t="s">
        <v>84</v>
      </c>
      <c r="K1539" s="30" t="s">
        <v>4091</v>
      </c>
    </row>
    <row r="1540" spans="2:11">
      <c r="B1540" s="30" t="s">
        <v>3490</v>
      </c>
      <c r="C1540" s="30" t="s">
        <v>4089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1324.8</v>
      </c>
      <c r="I1540" s="37">
        <v>73</v>
      </c>
      <c r="J1540" s="30" t="s">
        <v>84</v>
      </c>
      <c r="K1540" s="30" t="s">
        <v>4090</v>
      </c>
    </row>
    <row r="1541" spans="2:11">
      <c r="B1541" s="30" t="s">
        <v>3490</v>
      </c>
      <c r="C1541" s="30" t="s">
        <v>4086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1325</v>
      </c>
      <c r="I1541" s="37">
        <v>50</v>
      </c>
      <c r="J1541" s="30" t="s">
        <v>84</v>
      </c>
      <c r="K1541" s="30" t="s">
        <v>4088</v>
      </c>
    </row>
    <row r="1542" spans="2:11">
      <c r="B1542" s="30" t="s">
        <v>3490</v>
      </c>
      <c r="C1542" s="30" t="s">
        <v>4086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1325.2</v>
      </c>
      <c r="I1542" s="37">
        <v>76</v>
      </c>
      <c r="J1542" s="30" t="s">
        <v>84</v>
      </c>
      <c r="K1542" s="30" t="s">
        <v>4087</v>
      </c>
    </row>
    <row r="1543" spans="2:11">
      <c r="B1543" s="30" t="s">
        <v>3490</v>
      </c>
      <c r="C1543" s="30" t="s">
        <v>4083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1326.8</v>
      </c>
      <c r="I1543" s="37">
        <v>52</v>
      </c>
      <c r="J1543" s="30" t="s">
        <v>84</v>
      </c>
      <c r="K1543" s="30" t="s">
        <v>4085</v>
      </c>
    </row>
    <row r="1544" spans="2:11">
      <c r="B1544" s="30" t="s">
        <v>3490</v>
      </c>
      <c r="C1544" s="30" t="s">
        <v>4083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1327</v>
      </c>
      <c r="I1544" s="37">
        <v>57</v>
      </c>
      <c r="J1544" s="30" t="s">
        <v>84</v>
      </c>
      <c r="K1544" s="30" t="s">
        <v>4084</v>
      </c>
    </row>
    <row r="1545" spans="2:11">
      <c r="B1545" s="30" t="s">
        <v>3490</v>
      </c>
      <c r="C1545" s="30" t="s">
        <v>4081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1326.6</v>
      </c>
      <c r="I1545" s="37">
        <v>36</v>
      </c>
      <c r="J1545" s="30" t="s">
        <v>84</v>
      </c>
      <c r="K1545" s="30" t="s">
        <v>4082</v>
      </c>
    </row>
    <row r="1546" spans="2:11">
      <c r="B1546" s="30" t="s">
        <v>3490</v>
      </c>
      <c r="C1546" s="30" t="s">
        <v>4079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1326.2</v>
      </c>
      <c r="I1546" s="37">
        <v>52</v>
      </c>
      <c r="J1546" s="30" t="s">
        <v>84</v>
      </c>
      <c r="K1546" s="30" t="s">
        <v>4080</v>
      </c>
    </row>
    <row r="1547" spans="2:11">
      <c r="B1547" s="30" t="s">
        <v>3490</v>
      </c>
      <c r="C1547" s="30" t="s">
        <v>4077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1326.2</v>
      </c>
      <c r="I1547" s="37">
        <v>36</v>
      </c>
      <c r="J1547" s="30" t="s">
        <v>84</v>
      </c>
      <c r="K1547" s="30" t="s">
        <v>4078</v>
      </c>
    </row>
    <row r="1548" spans="2:11">
      <c r="B1548" s="30" t="s">
        <v>3490</v>
      </c>
      <c r="C1548" s="30" t="s">
        <v>4075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1326.2</v>
      </c>
      <c r="I1548" s="37">
        <v>65</v>
      </c>
      <c r="J1548" s="30" t="s">
        <v>84</v>
      </c>
      <c r="K1548" s="30" t="s">
        <v>4076</v>
      </c>
    </row>
    <row r="1549" spans="2:11">
      <c r="B1549" s="30" t="s">
        <v>3490</v>
      </c>
      <c r="C1549" s="30" t="s">
        <v>4073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1325.8</v>
      </c>
      <c r="I1549" s="37">
        <v>34</v>
      </c>
      <c r="J1549" s="30" t="s">
        <v>84</v>
      </c>
      <c r="K1549" s="30" t="s">
        <v>4074</v>
      </c>
    </row>
    <row r="1550" spans="2:11">
      <c r="B1550" s="30" t="s">
        <v>3490</v>
      </c>
      <c r="C1550" s="30" t="s">
        <v>4071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1326.2</v>
      </c>
      <c r="I1550" s="37">
        <v>35</v>
      </c>
      <c r="J1550" s="30" t="s">
        <v>84</v>
      </c>
      <c r="K1550" s="30" t="s">
        <v>4072</v>
      </c>
    </row>
    <row r="1551" spans="2:11">
      <c r="B1551" s="30" t="s">
        <v>3490</v>
      </c>
      <c r="C1551" s="30" t="s">
        <v>4069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1326.2</v>
      </c>
      <c r="I1551" s="37">
        <v>38</v>
      </c>
      <c r="J1551" s="30" t="s">
        <v>84</v>
      </c>
      <c r="K1551" s="30" t="s">
        <v>4070</v>
      </c>
    </row>
    <row r="1552" spans="2:11">
      <c r="B1552" s="30" t="s">
        <v>3490</v>
      </c>
      <c r="C1552" s="30" t="s">
        <v>4067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1325.6</v>
      </c>
      <c r="I1552" s="37">
        <v>39</v>
      </c>
      <c r="J1552" s="30" t="s">
        <v>84</v>
      </c>
      <c r="K1552" s="30" t="s">
        <v>4068</v>
      </c>
    </row>
    <row r="1553" spans="2:11">
      <c r="B1553" s="30" t="s">
        <v>3490</v>
      </c>
      <c r="C1553" s="30" t="s">
        <v>4065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1325.8</v>
      </c>
      <c r="I1553" s="37">
        <v>59</v>
      </c>
      <c r="J1553" s="30" t="s">
        <v>84</v>
      </c>
      <c r="K1553" s="30" t="s">
        <v>4066</v>
      </c>
    </row>
    <row r="1554" spans="2:11">
      <c r="B1554" s="30" t="s">
        <v>3490</v>
      </c>
      <c r="C1554" s="30" t="s">
        <v>4063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1325.8</v>
      </c>
      <c r="I1554" s="37">
        <v>4</v>
      </c>
      <c r="J1554" s="30" t="s">
        <v>84</v>
      </c>
      <c r="K1554" s="30" t="s">
        <v>4064</v>
      </c>
    </row>
    <row r="1555" spans="2:11">
      <c r="B1555" s="30" t="s">
        <v>3490</v>
      </c>
      <c r="C1555" s="30" t="s">
        <v>4060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1326</v>
      </c>
      <c r="I1555" s="37">
        <v>39</v>
      </c>
      <c r="J1555" s="30" t="s">
        <v>84</v>
      </c>
      <c r="K1555" s="30" t="s">
        <v>4062</v>
      </c>
    </row>
    <row r="1556" spans="2:11">
      <c r="B1556" s="30" t="s">
        <v>3490</v>
      </c>
      <c r="C1556" s="30" t="s">
        <v>4060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1326.2</v>
      </c>
      <c r="I1556" s="37">
        <v>61</v>
      </c>
      <c r="J1556" s="30" t="s">
        <v>84</v>
      </c>
      <c r="K1556" s="30" t="s">
        <v>4061</v>
      </c>
    </row>
    <row r="1557" spans="2:11">
      <c r="B1557" s="30" t="s">
        <v>3490</v>
      </c>
      <c r="C1557" s="30" t="s">
        <v>4058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1324.8</v>
      </c>
      <c r="I1557" s="37">
        <v>1</v>
      </c>
      <c r="J1557" s="30" t="s">
        <v>84</v>
      </c>
      <c r="K1557" s="30" t="s">
        <v>4059</v>
      </c>
    </row>
    <row r="1558" spans="2:11">
      <c r="B1558" s="30" t="s">
        <v>3490</v>
      </c>
      <c r="C1558" s="30" t="s">
        <v>4055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1324.4</v>
      </c>
      <c r="I1558" s="37">
        <v>7</v>
      </c>
      <c r="J1558" s="30" t="s">
        <v>84</v>
      </c>
      <c r="K1558" s="30" t="s">
        <v>4057</v>
      </c>
    </row>
    <row r="1559" spans="2:11">
      <c r="B1559" s="30" t="s">
        <v>3490</v>
      </c>
      <c r="C1559" s="30" t="s">
        <v>4055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1324.4</v>
      </c>
      <c r="I1559" s="37">
        <v>29</v>
      </c>
      <c r="J1559" s="30" t="s">
        <v>84</v>
      </c>
      <c r="K1559" s="30" t="s">
        <v>4056</v>
      </c>
    </row>
    <row r="1560" spans="2:11">
      <c r="B1560" s="30" t="s">
        <v>3490</v>
      </c>
      <c r="C1560" s="30" t="s">
        <v>4053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1323.4</v>
      </c>
      <c r="I1560" s="37">
        <v>1</v>
      </c>
      <c r="J1560" s="30" t="s">
        <v>84</v>
      </c>
      <c r="K1560" s="30" t="s">
        <v>4054</v>
      </c>
    </row>
    <row r="1561" spans="2:11">
      <c r="B1561" s="30" t="s">
        <v>3490</v>
      </c>
      <c r="C1561" s="30" t="s">
        <v>4051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1323.4</v>
      </c>
      <c r="I1561" s="37">
        <v>35</v>
      </c>
      <c r="J1561" s="30" t="s">
        <v>84</v>
      </c>
      <c r="K1561" s="30" t="s">
        <v>4052</v>
      </c>
    </row>
    <row r="1562" spans="2:11">
      <c r="B1562" s="30" t="s">
        <v>3490</v>
      </c>
      <c r="C1562" s="30" t="s">
        <v>4049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1322.2</v>
      </c>
      <c r="I1562" s="37">
        <v>27</v>
      </c>
      <c r="J1562" s="30" t="s">
        <v>84</v>
      </c>
      <c r="K1562" s="30" t="s">
        <v>4050</v>
      </c>
    </row>
    <row r="1563" spans="2:11">
      <c r="B1563" s="30" t="s">
        <v>3490</v>
      </c>
      <c r="C1563" s="30" t="s">
        <v>4046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1322.4</v>
      </c>
      <c r="I1563" s="37">
        <v>44</v>
      </c>
      <c r="J1563" s="30" t="s">
        <v>84</v>
      </c>
      <c r="K1563" s="30" t="s">
        <v>4048</v>
      </c>
    </row>
    <row r="1564" spans="2:11">
      <c r="B1564" s="30" t="s">
        <v>3490</v>
      </c>
      <c r="C1564" s="30" t="s">
        <v>4046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1322.6</v>
      </c>
      <c r="I1564" s="37">
        <v>65</v>
      </c>
      <c r="J1564" s="30" t="s">
        <v>84</v>
      </c>
      <c r="K1564" s="30" t="s">
        <v>4047</v>
      </c>
    </row>
    <row r="1565" spans="2:11">
      <c r="B1565" s="30" t="s">
        <v>3490</v>
      </c>
      <c r="C1565" s="30" t="s">
        <v>4044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1320.4</v>
      </c>
      <c r="I1565" s="37">
        <v>16</v>
      </c>
      <c r="J1565" s="30" t="s">
        <v>84</v>
      </c>
      <c r="K1565" s="30" t="s">
        <v>4045</v>
      </c>
    </row>
    <row r="1566" spans="2:11">
      <c r="B1566" s="30" t="s">
        <v>3490</v>
      </c>
      <c r="C1566" s="30" t="s">
        <v>4042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1320.6</v>
      </c>
      <c r="I1566" s="37">
        <v>62</v>
      </c>
      <c r="J1566" s="30" t="s">
        <v>84</v>
      </c>
      <c r="K1566" s="30" t="s">
        <v>4043</v>
      </c>
    </row>
    <row r="1567" spans="2:11">
      <c r="B1567" s="30" t="s">
        <v>3490</v>
      </c>
      <c r="C1567" s="30" t="s">
        <v>4038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1321.8</v>
      </c>
      <c r="I1567" s="37">
        <v>20</v>
      </c>
      <c r="J1567" s="30" t="s">
        <v>84</v>
      </c>
      <c r="K1567" s="30" t="s">
        <v>4041</v>
      </c>
    </row>
    <row r="1568" spans="2:11">
      <c r="B1568" s="30" t="s">
        <v>3490</v>
      </c>
      <c r="C1568" s="30" t="s">
        <v>4038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1321.8</v>
      </c>
      <c r="I1568" s="37">
        <v>23</v>
      </c>
      <c r="J1568" s="30" t="s">
        <v>84</v>
      </c>
      <c r="K1568" s="30" t="s">
        <v>4040</v>
      </c>
    </row>
    <row r="1569" spans="2:11">
      <c r="B1569" s="30" t="s">
        <v>3490</v>
      </c>
      <c r="C1569" s="30" t="s">
        <v>4038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1322</v>
      </c>
      <c r="I1569" s="37">
        <v>62</v>
      </c>
      <c r="J1569" s="30" t="s">
        <v>84</v>
      </c>
      <c r="K1569" s="30" t="s">
        <v>4039</v>
      </c>
    </row>
    <row r="1570" spans="2:11">
      <c r="B1570" s="30" t="s">
        <v>3490</v>
      </c>
      <c r="C1570" s="30" t="s">
        <v>4034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1319.4</v>
      </c>
      <c r="I1570" s="37">
        <v>53</v>
      </c>
      <c r="J1570" s="30" t="s">
        <v>84</v>
      </c>
      <c r="K1570" s="30" t="s">
        <v>4037</v>
      </c>
    </row>
    <row r="1571" spans="2:11">
      <c r="B1571" s="30" t="s">
        <v>3490</v>
      </c>
      <c r="C1571" s="30" t="s">
        <v>4034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1319.4</v>
      </c>
      <c r="I1571" s="37">
        <v>41</v>
      </c>
      <c r="J1571" s="30" t="s">
        <v>84</v>
      </c>
      <c r="K1571" s="30" t="s">
        <v>4036</v>
      </c>
    </row>
    <row r="1572" spans="2:11">
      <c r="B1572" s="30" t="s">
        <v>3490</v>
      </c>
      <c r="C1572" s="30" t="s">
        <v>4034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1319.4</v>
      </c>
      <c r="I1572" s="37">
        <v>2</v>
      </c>
      <c r="J1572" s="30" t="s">
        <v>84</v>
      </c>
      <c r="K1572" s="30" t="s">
        <v>4035</v>
      </c>
    </row>
    <row r="1573" spans="2:11">
      <c r="B1573" s="30" t="s">
        <v>3490</v>
      </c>
      <c r="C1573" s="30" t="s">
        <v>4032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1320.6</v>
      </c>
      <c r="I1573" s="37">
        <v>60</v>
      </c>
      <c r="J1573" s="30" t="s">
        <v>84</v>
      </c>
      <c r="K1573" s="30" t="s">
        <v>4033</v>
      </c>
    </row>
    <row r="1574" spans="2:11">
      <c r="B1574" s="30" t="s">
        <v>3490</v>
      </c>
      <c r="C1574" s="30" t="s">
        <v>4029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1322.8</v>
      </c>
      <c r="I1574" s="37">
        <v>43</v>
      </c>
      <c r="J1574" s="30" t="s">
        <v>84</v>
      </c>
      <c r="K1574" s="30" t="s">
        <v>4031</v>
      </c>
    </row>
    <row r="1575" spans="2:11">
      <c r="B1575" s="30" t="s">
        <v>3490</v>
      </c>
      <c r="C1575" s="30" t="s">
        <v>4029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1323</v>
      </c>
      <c r="I1575" s="37">
        <v>61</v>
      </c>
      <c r="J1575" s="30" t="s">
        <v>84</v>
      </c>
      <c r="K1575" s="30" t="s">
        <v>4030</v>
      </c>
    </row>
    <row r="1576" spans="2:11">
      <c r="B1576" s="30" t="s">
        <v>3490</v>
      </c>
      <c r="C1576" s="30" t="s">
        <v>4027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1322.8</v>
      </c>
      <c r="I1576" s="37">
        <v>1</v>
      </c>
      <c r="J1576" s="30" t="s">
        <v>84</v>
      </c>
      <c r="K1576" s="30" t="s">
        <v>4028</v>
      </c>
    </row>
    <row r="1577" spans="2:11">
      <c r="B1577" s="30" t="s">
        <v>3490</v>
      </c>
      <c r="C1577" s="30" t="s">
        <v>4025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1322.4</v>
      </c>
      <c r="I1577" s="37">
        <v>39</v>
      </c>
      <c r="J1577" s="30" t="s">
        <v>84</v>
      </c>
      <c r="K1577" s="30" t="s">
        <v>4026</v>
      </c>
    </row>
    <row r="1578" spans="2:11">
      <c r="B1578" s="30" t="s">
        <v>3490</v>
      </c>
      <c r="C1578" s="30" t="s">
        <v>4022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1322.4</v>
      </c>
      <c r="I1578" s="37">
        <v>57</v>
      </c>
      <c r="J1578" s="30" t="s">
        <v>84</v>
      </c>
      <c r="K1578" s="30" t="s">
        <v>4024</v>
      </c>
    </row>
    <row r="1579" spans="2:11">
      <c r="B1579" s="30" t="s">
        <v>3490</v>
      </c>
      <c r="C1579" s="30" t="s">
        <v>4022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1322.6</v>
      </c>
      <c r="I1579" s="37">
        <v>86</v>
      </c>
      <c r="J1579" s="30" t="s">
        <v>84</v>
      </c>
      <c r="K1579" s="30" t="s">
        <v>4023</v>
      </c>
    </row>
    <row r="1580" spans="2:11">
      <c r="B1580" s="30" t="s">
        <v>3490</v>
      </c>
      <c r="C1580" s="30" t="s">
        <v>4019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1322.8</v>
      </c>
      <c r="I1580" s="37">
        <v>37</v>
      </c>
      <c r="J1580" s="30" t="s">
        <v>84</v>
      </c>
      <c r="K1580" s="30" t="s">
        <v>4021</v>
      </c>
    </row>
    <row r="1581" spans="2:11">
      <c r="B1581" s="30" t="s">
        <v>3490</v>
      </c>
      <c r="C1581" s="30" t="s">
        <v>4019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1322.6</v>
      </c>
      <c r="I1581" s="37">
        <v>48</v>
      </c>
      <c r="J1581" s="30" t="s">
        <v>84</v>
      </c>
      <c r="K1581" s="30" t="s">
        <v>4020</v>
      </c>
    </row>
    <row r="1582" spans="2:11">
      <c r="B1582" s="30" t="s">
        <v>3490</v>
      </c>
      <c r="C1582" s="30" t="s">
        <v>4017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1321</v>
      </c>
      <c r="I1582" s="37">
        <v>48</v>
      </c>
      <c r="J1582" s="30" t="s">
        <v>84</v>
      </c>
      <c r="K1582" s="30" t="s">
        <v>4018</v>
      </c>
    </row>
    <row r="1583" spans="2:11">
      <c r="B1583" s="30" t="s">
        <v>3490</v>
      </c>
      <c r="C1583" s="30" t="s">
        <v>4014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1321.2</v>
      </c>
      <c r="I1583" s="37">
        <v>32</v>
      </c>
      <c r="J1583" s="30" t="s">
        <v>84</v>
      </c>
      <c r="K1583" s="30" t="s">
        <v>4016</v>
      </c>
    </row>
    <row r="1584" spans="2:11">
      <c r="B1584" s="30" t="s">
        <v>3490</v>
      </c>
      <c r="C1584" s="30" t="s">
        <v>4014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1321.4</v>
      </c>
      <c r="I1584" s="37">
        <v>36</v>
      </c>
      <c r="J1584" s="30" t="s">
        <v>84</v>
      </c>
      <c r="K1584" s="30" t="s">
        <v>4015</v>
      </c>
    </row>
    <row r="1585" spans="2:11">
      <c r="B1585" s="30" t="s">
        <v>3490</v>
      </c>
      <c r="C1585" s="30" t="s">
        <v>4011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1324.2</v>
      </c>
      <c r="I1585" s="37">
        <v>43</v>
      </c>
      <c r="J1585" s="30" t="s">
        <v>84</v>
      </c>
      <c r="K1585" s="30" t="s">
        <v>4013</v>
      </c>
    </row>
    <row r="1586" spans="2:11">
      <c r="B1586" s="30" t="s">
        <v>3490</v>
      </c>
      <c r="C1586" s="30" t="s">
        <v>4011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1324.6</v>
      </c>
      <c r="I1586" s="37">
        <v>59</v>
      </c>
      <c r="J1586" s="30" t="s">
        <v>84</v>
      </c>
      <c r="K1586" s="30" t="s">
        <v>4012</v>
      </c>
    </row>
    <row r="1587" spans="2:11">
      <c r="B1587" s="30" t="s">
        <v>3490</v>
      </c>
      <c r="C1587" s="30" t="s">
        <v>4009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1324.2</v>
      </c>
      <c r="I1587" s="37">
        <v>58</v>
      </c>
      <c r="J1587" s="30" t="s">
        <v>84</v>
      </c>
      <c r="K1587" s="30" t="s">
        <v>4010</v>
      </c>
    </row>
    <row r="1588" spans="2:11">
      <c r="B1588" s="30" t="s">
        <v>3490</v>
      </c>
      <c r="C1588" s="30" t="s">
        <v>4007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1324.4</v>
      </c>
      <c r="I1588" s="37">
        <v>59</v>
      </c>
      <c r="J1588" s="30" t="s">
        <v>84</v>
      </c>
      <c r="K1588" s="30" t="s">
        <v>4008</v>
      </c>
    </row>
    <row r="1589" spans="2:11">
      <c r="B1589" s="30" t="s">
        <v>3490</v>
      </c>
      <c r="C1589" s="30" t="s">
        <v>4004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1324.6</v>
      </c>
      <c r="I1589" s="37">
        <v>49</v>
      </c>
      <c r="J1589" s="30" t="s">
        <v>84</v>
      </c>
      <c r="K1589" s="30" t="s">
        <v>4006</v>
      </c>
    </row>
    <row r="1590" spans="2:11">
      <c r="B1590" s="30" t="s">
        <v>3490</v>
      </c>
      <c r="C1590" s="30" t="s">
        <v>4004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1324.6</v>
      </c>
      <c r="I1590" s="37">
        <v>10</v>
      </c>
      <c r="J1590" s="30" t="s">
        <v>84</v>
      </c>
      <c r="K1590" s="30" t="s">
        <v>4005</v>
      </c>
    </row>
    <row r="1591" spans="2:11">
      <c r="B1591" s="30" t="s">
        <v>3490</v>
      </c>
      <c r="C1591" s="30" t="s">
        <v>4001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1325.4</v>
      </c>
      <c r="I1591" s="37">
        <v>32</v>
      </c>
      <c r="J1591" s="30" t="s">
        <v>84</v>
      </c>
      <c r="K1591" s="30" t="s">
        <v>4003</v>
      </c>
    </row>
    <row r="1592" spans="2:11">
      <c r="B1592" s="30" t="s">
        <v>3490</v>
      </c>
      <c r="C1592" s="30" t="s">
        <v>4001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1325.6</v>
      </c>
      <c r="I1592" s="37">
        <v>51</v>
      </c>
      <c r="J1592" s="30" t="s">
        <v>84</v>
      </c>
      <c r="K1592" s="30" t="s">
        <v>4002</v>
      </c>
    </row>
    <row r="1593" spans="2:11">
      <c r="B1593" s="30" t="s">
        <v>3490</v>
      </c>
      <c r="C1593" s="30" t="s">
        <v>3999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1327.6</v>
      </c>
      <c r="I1593" s="37">
        <v>48</v>
      </c>
      <c r="J1593" s="30" t="s">
        <v>84</v>
      </c>
      <c r="K1593" s="30" t="s">
        <v>4000</v>
      </c>
    </row>
    <row r="1594" spans="2:11">
      <c r="B1594" s="30" t="s">
        <v>3490</v>
      </c>
      <c r="C1594" s="30" t="s">
        <v>3997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1327.4</v>
      </c>
      <c r="I1594" s="37">
        <v>33</v>
      </c>
      <c r="J1594" s="30" t="s">
        <v>84</v>
      </c>
      <c r="K1594" s="30" t="s">
        <v>3998</v>
      </c>
    </row>
    <row r="1595" spans="2:11">
      <c r="B1595" s="30" t="s">
        <v>3490</v>
      </c>
      <c r="C1595" s="30" t="s">
        <v>3995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1327</v>
      </c>
      <c r="I1595" s="37">
        <v>25</v>
      </c>
      <c r="J1595" s="30" t="s">
        <v>84</v>
      </c>
      <c r="K1595" s="30" t="s">
        <v>3996</v>
      </c>
    </row>
    <row r="1596" spans="2:11">
      <c r="B1596" s="30" t="s">
        <v>3490</v>
      </c>
      <c r="C1596" s="30" t="s">
        <v>3993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1327.6</v>
      </c>
      <c r="I1596" s="37">
        <v>36</v>
      </c>
      <c r="J1596" s="30" t="s">
        <v>84</v>
      </c>
      <c r="K1596" s="30" t="s">
        <v>3994</v>
      </c>
    </row>
    <row r="1597" spans="2:11">
      <c r="B1597" s="30" t="s">
        <v>3490</v>
      </c>
      <c r="C1597" s="30" t="s">
        <v>3990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1327.2</v>
      </c>
      <c r="I1597" s="37">
        <v>23</v>
      </c>
      <c r="J1597" s="30" t="s">
        <v>84</v>
      </c>
      <c r="K1597" s="30" t="s">
        <v>3992</v>
      </c>
    </row>
    <row r="1598" spans="2:11">
      <c r="B1598" s="30" t="s">
        <v>3490</v>
      </c>
      <c r="C1598" s="30" t="s">
        <v>3990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1327.2</v>
      </c>
      <c r="I1598" s="37">
        <v>20</v>
      </c>
      <c r="J1598" s="30" t="s">
        <v>84</v>
      </c>
      <c r="K1598" s="30" t="s">
        <v>3991</v>
      </c>
    </row>
    <row r="1599" spans="2:11">
      <c r="B1599" s="30" t="s">
        <v>3490</v>
      </c>
      <c r="C1599" s="30" t="s">
        <v>3988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1326.8</v>
      </c>
      <c r="I1599" s="37">
        <v>35</v>
      </c>
      <c r="J1599" s="30" t="s">
        <v>84</v>
      </c>
      <c r="K1599" s="30" t="s">
        <v>3989</v>
      </c>
    </row>
    <row r="1600" spans="2:11">
      <c r="B1600" s="30" t="s">
        <v>3490</v>
      </c>
      <c r="C1600" s="30" t="s">
        <v>3986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1325.4</v>
      </c>
      <c r="I1600" s="37">
        <v>34</v>
      </c>
      <c r="J1600" s="30" t="s">
        <v>84</v>
      </c>
      <c r="K1600" s="30" t="s">
        <v>3987</v>
      </c>
    </row>
    <row r="1601" spans="2:11">
      <c r="B1601" s="30" t="s">
        <v>3490</v>
      </c>
      <c r="C1601" s="30" t="s">
        <v>3982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1325.6</v>
      </c>
      <c r="I1601" s="37">
        <v>13</v>
      </c>
      <c r="J1601" s="30" t="s">
        <v>84</v>
      </c>
      <c r="K1601" s="30" t="s">
        <v>3985</v>
      </c>
    </row>
    <row r="1602" spans="2:11">
      <c r="B1602" s="30" t="s">
        <v>3490</v>
      </c>
      <c r="C1602" s="30" t="s">
        <v>3982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1325.6</v>
      </c>
      <c r="I1602" s="37">
        <v>37</v>
      </c>
      <c r="J1602" s="30" t="s">
        <v>84</v>
      </c>
      <c r="K1602" s="30" t="s">
        <v>3984</v>
      </c>
    </row>
    <row r="1603" spans="2:11">
      <c r="B1603" s="30" t="s">
        <v>3490</v>
      </c>
      <c r="C1603" s="30" t="s">
        <v>3982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1325.8</v>
      </c>
      <c r="I1603" s="37">
        <v>76</v>
      </c>
      <c r="J1603" s="30" t="s">
        <v>84</v>
      </c>
      <c r="K1603" s="30" t="s">
        <v>3983</v>
      </c>
    </row>
    <row r="1604" spans="2:11">
      <c r="B1604" s="30" t="s">
        <v>3490</v>
      </c>
      <c r="C1604" s="30" t="s">
        <v>3979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1324</v>
      </c>
      <c r="I1604" s="37">
        <v>1</v>
      </c>
      <c r="J1604" s="30" t="s">
        <v>84</v>
      </c>
      <c r="K1604" s="30" t="s">
        <v>3981</v>
      </c>
    </row>
    <row r="1605" spans="2:11">
      <c r="B1605" s="30" t="s">
        <v>3490</v>
      </c>
      <c r="C1605" s="30" t="s">
        <v>3979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1324.2</v>
      </c>
      <c r="I1605" s="37">
        <v>39</v>
      </c>
      <c r="J1605" s="30" t="s">
        <v>84</v>
      </c>
      <c r="K1605" s="30" t="s">
        <v>3980</v>
      </c>
    </row>
    <row r="1606" spans="2:11">
      <c r="B1606" s="30" t="s">
        <v>3490</v>
      </c>
      <c r="C1606" s="30" t="s">
        <v>678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1324.2</v>
      </c>
      <c r="I1606" s="37">
        <v>5</v>
      </c>
      <c r="J1606" s="30" t="s">
        <v>84</v>
      </c>
      <c r="K1606" s="30" t="s">
        <v>3978</v>
      </c>
    </row>
    <row r="1607" spans="2:11">
      <c r="B1607" s="30" t="s">
        <v>3490</v>
      </c>
      <c r="C1607" s="30" t="s">
        <v>3976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1325.2</v>
      </c>
      <c r="I1607" s="37">
        <v>8</v>
      </c>
      <c r="J1607" s="30" t="s">
        <v>84</v>
      </c>
      <c r="K1607" s="30" t="s">
        <v>3977</v>
      </c>
    </row>
    <row r="1608" spans="2:11">
      <c r="B1608" s="30" t="s">
        <v>3490</v>
      </c>
      <c r="C1608" s="30" t="s">
        <v>3974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1325.4</v>
      </c>
      <c r="I1608" s="37">
        <v>66</v>
      </c>
      <c r="J1608" s="30" t="s">
        <v>84</v>
      </c>
      <c r="K1608" s="30" t="s">
        <v>3975</v>
      </c>
    </row>
    <row r="1609" spans="2:11">
      <c r="B1609" s="30" t="s">
        <v>3490</v>
      </c>
      <c r="C1609" s="30" t="s">
        <v>3972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1325.6</v>
      </c>
      <c r="I1609" s="37">
        <v>36</v>
      </c>
      <c r="J1609" s="30" t="s">
        <v>84</v>
      </c>
      <c r="K1609" s="30" t="s">
        <v>3973</v>
      </c>
    </row>
    <row r="1610" spans="2:11">
      <c r="B1610" s="30" t="s">
        <v>3490</v>
      </c>
      <c r="C1610" s="30" t="s">
        <v>3970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1325.4</v>
      </c>
      <c r="I1610" s="37">
        <v>41</v>
      </c>
      <c r="J1610" s="30" t="s">
        <v>84</v>
      </c>
      <c r="K1610" s="30" t="s">
        <v>3971</v>
      </c>
    </row>
    <row r="1611" spans="2:11">
      <c r="B1611" s="30" t="s">
        <v>3490</v>
      </c>
      <c r="C1611" s="30" t="s">
        <v>3968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1324.4</v>
      </c>
      <c r="I1611" s="37">
        <v>36</v>
      </c>
      <c r="J1611" s="30" t="s">
        <v>84</v>
      </c>
      <c r="K1611" s="30" t="s">
        <v>3969</v>
      </c>
    </row>
    <row r="1612" spans="2:11">
      <c r="B1612" s="30" t="s">
        <v>3490</v>
      </c>
      <c r="C1612" s="30" t="s">
        <v>3965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1325.2</v>
      </c>
      <c r="I1612" s="37">
        <v>7</v>
      </c>
      <c r="J1612" s="30" t="s">
        <v>84</v>
      </c>
      <c r="K1612" s="30" t="s">
        <v>3967</v>
      </c>
    </row>
    <row r="1613" spans="2:11">
      <c r="B1613" s="30" t="s">
        <v>3490</v>
      </c>
      <c r="C1613" s="30" t="s">
        <v>3965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1325.2</v>
      </c>
      <c r="I1613" s="37">
        <v>2</v>
      </c>
      <c r="J1613" s="30" t="s">
        <v>84</v>
      </c>
      <c r="K1613" s="30" t="s">
        <v>3966</v>
      </c>
    </row>
    <row r="1614" spans="2:11">
      <c r="B1614" s="30" t="s">
        <v>3490</v>
      </c>
      <c r="C1614" s="30" t="s">
        <v>3963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1325.2</v>
      </c>
      <c r="I1614" s="37">
        <v>50</v>
      </c>
      <c r="J1614" s="30" t="s">
        <v>84</v>
      </c>
      <c r="K1614" s="30" t="s">
        <v>3964</v>
      </c>
    </row>
    <row r="1615" spans="2:11">
      <c r="B1615" s="30" t="s">
        <v>3490</v>
      </c>
      <c r="C1615" s="30" t="s">
        <v>2472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1321.6</v>
      </c>
      <c r="I1615" s="37">
        <v>53</v>
      </c>
      <c r="J1615" s="30" t="s">
        <v>84</v>
      </c>
      <c r="K1615" s="30" t="s">
        <v>3962</v>
      </c>
    </row>
    <row r="1616" spans="2:11">
      <c r="B1616" s="30" t="s">
        <v>3490</v>
      </c>
      <c r="C1616" s="30" t="s">
        <v>2470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1320.4</v>
      </c>
      <c r="I1616" s="37">
        <v>36</v>
      </c>
      <c r="J1616" s="30" t="s">
        <v>84</v>
      </c>
      <c r="K1616" s="30" t="s">
        <v>3961</v>
      </c>
    </row>
    <row r="1617" spans="2:11">
      <c r="B1617" s="30" t="s">
        <v>3490</v>
      </c>
      <c r="C1617" s="30" t="s">
        <v>3959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1320.4</v>
      </c>
      <c r="I1617" s="37">
        <v>51</v>
      </c>
      <c r="J1617" s="30" t="s">
        <v>84</v>
      </c>
      <c r="K1617" s="30" t="s">
        <v>3960</v>
      </c>
    </row>
    <row r="1618" spans="2:11">
      <c r="B1618" s="30" t="s">
        <v>3490</v>
      </c>
      <c r="C1618" s="30" t="s">
        <v>3957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1320.6</v>
      </c>
      <c r="I1618" s="37">
        <v>47</v>
      </c>
      <c r="J1618" s="30" t="s">
        <v>84</v>
      </c>
      <c r="K1618" s="30" t="s">
        <v>3958</v>
      </c>
    </row>
    <row r="1619" spans="2:11">
      <c r="B1619" s="30" t="s">
        <v>3490</v>
      </c>
      <c r="C1619" s="30" t="s">
        <v>3955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1319.8</v>
      </c>
      <c r="I1619" s="37">
        <v>36</v>
      </c>
      <c r="J1619" s="30" t="s">
        <v>84</v>
      </c>
      <c r="K1619" s="30" t="s">
        <v>3956</v>
      </c>
    </row>
    <row r="1620" spans="2:11">
      <c r="B1620" s="30" t="s">
        <v>3490</v>
      </c>
      <c r="C1620" s="30" t="s">
        <v>2457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1319.6</v>
      </c>
      <c r="I1620" s="37">
        <v>36</v>
      </c>
      <c r="J1620" s="30" t="s">
        <v>84</v>
      </c>
      <c r="K1620" s="30" t="s">
        <v>3954</v>
      </c>
    </row>
    <row r="1621" spans="2:11">
      <c r="B1621" s="30" t="s">
        <v>3490</v>
      </c>
      <c r="C1621" s="30" t="s">
        <v>2457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1319.6</v>
      </c>
      <c r="I1621" s="37">
        <v>26</v>
      </c>
      <c r="J1621" s="30" t="s">
        <v>84</v>
      </c>
      <c r="K1621" s="30" t="s">
        <v>3953</v>
      </c>
    </row>
    <row r="1622" spans="2:11">
      <c r="B1622" s="30" t="s">
        <v>3490</v>
      </c>
      <c r="C1622" s="30" t="s">
        <v>3951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1318.6</v>
      </c>
      <c r="I1622" s="37">
        <v>45</v>
      </c>
      <c r="J1622" s="30" t="s">
        <v>84</v>
      </c>
      <c r="K1622" s="30" t="s">
        <v>3952</v>
      </c>
    </row>
    <row r="1623" spans="2:11">
      <c r="B1623" s="30" t="s">
        <v>3490</v>
      </c>
      <c r="C1623" s="30" t="s">
        <v>3948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1317.2</v>
      </c>
      <c r="I1623" s="37">
        <v>28</v>
      </c>
      <c r="J1623" s="30" t="s">
        <v>84</v>
      </c>
      <c r="K1623" s="30" t="s">
        <v>3950</v>
      </c>
    </row>
    <row r="1624" spans="2:11">
      <c r="B1624" s="30" t="s">
        <v>3490</v>
      </c>
      <c r="C1624" s="30" t="s">
        <v>3948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1317.4</v>
      </c>
      <c r="I1624" s="37">
        <v>46</v>
      </c>
      <c r="J1624" s="30" t="s">
        <v>84</v>
      </c>
      <c r="K1624" s="30" t="s">
        <v>3949</v>
      </c>
    </row>
    <row r="1625" spans="2:11">
      <c r="B1625" s="30" t="s">
        <v>3490</v>
      </c>
      <c r="C1625" s="30" t="s">
        <v>3946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1317.2</v>
      </c>
      <c r="I1625" s="37">
        <v>46</v>
      </c>
      <c r="J1625" s="30" t="s">
        <v>84</v>
      </c>
      <c r="K1625" s="30" t="s">
        <v>3947</v>
      </c>
    </row>
    <row r="1626" spans="2:11">
      <c r="B1626" s="30" t="s">
        <v>3490</v>
      </c>
      <c r="C1626" s="30" t="s">
        <v>3944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1317.4</v>
      </c>
      <c r="I1626" s="37">
        <v>70</v>
      </c>
      <c r="J1626" s="30" t="s">
        <v>84</v>
      </c>
      <c r="K1626" s="30" t="s">
        <v>3945</v>
      </c>
    </row>
    <row r="1627" spans="2:11">
      <c r="B1627" s="30" t="s">
        <v>3490</v>
      </c>
      <c r="C1627" s="30" t="s">
        <v>3941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1317.2</v>
      </c>
      <c r="I1627" s="37">
        <v>52</v>
      </c>
      <c r="J1627" s="30" t="s">
        <v>84</v>
      </c>
      <c r="K1627" s="30" t="s">
        <v>3943</v>
      </c>
    </row>
    <row r="1628" spans="2:11">
      <c r="B1628" s="30" t="s">
        <v>3490</v>
      </c>
      <c r="C1628" s="30" t="s">
        <v>3941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1317.2</v>
      </c>
      <c r="I1628" s="37">
        <v>15</v>
      </c>
      <c r="J1628" s="30" t="s">
        <v>84</v>
      </c>
      <c r="K1628" s="30" t="s">
        <v>3942</v>
      </c>
    </row>
    <row r="1629" spans="2:11">
      <c r="B1629" s="30" t="s">
        <v>3490</v>
      </c>
      <c r="C1629" s="30" t="s">
        <v>3939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1315.8</v>
      </c>
      <c r="I1629" s="37">
        <v>68</v>
      </c>
      <c r="J1629" s="30" t="s">
        <v>84</v>
      </c>
      <c r="K1629" s="30" t="s">
        <v>3940</v>
      </c>
    </row>
    <row r="1630" spans="2:11">
      <c r="B1630" s="30" t="s">
        <v>3490</v>
      </c>
      <c r="C1630" s="30" t="s">
        <v>3937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1315.6</v>
      </c>
      <c r="I1630" s="37">
        <v>1</v>
      </c>
      <c r="J1630" s="30" t="s">
        <v>84</v>
      </c>
      <c r="K1630" s="30" t="s">
        <v>3938</v>
      </c>
    </row>
    <row r="1631" spans="2:11">
      <c r="B1631" s="30" t="s">
        <v>3490</v>
      </c>
      <c r="C1631" s="30" t="s">
        <v>3935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1315.6</v>
      </c>
      <c r="I1631" s="37">
        <v>28</v>
      </c>
      <c r="J1631" s="30" t="s">
        <v>84</v>
      </c>
      <c r="K1631" s="30" t="s">
        <v>3936</v>
      </c>
    </row>
    <row r="1632" spans="2:11">
      <c r="B1632" s="30" t="s">
        <v>3490</v>
      </c>
      <c r="C1632" s="30" t="s">
        <v>3933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1315.4</v>
      </c>
      <c r="I1632" s="37">
        <v>10</v>
      </c>
      <c r="J1632" s="30" t="s">
        <v>84</v>
      </c>
      <c r="K1632" s="30" t="s">
        <v>3934</v>
      </c>
    </row>
    <row r="1633" spans="2:11">
      <c r="B1633" s="30" t="s">
        <v>3490</v>
      </c>
      <c r="C1633" s="30" t="s">
        <v>3931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1315.6</v>
      </c>
      <c r="I1633" s="37">
        <v>53</v>
      </c>
      <c r="J1633" s="30" t="s">
        <v>84</v>
      </c>
      <c r="K1633" s="30" t="s">
        <v>3932</v>
      </c>
    </row>
    <row r="1634" spans="2:11">
      <c r="B1634" s="30" t="s">
        <v>3490</v>
      </c>
      <c r="C1634" s="30" t="s">
        <v>3929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1315.8</v>
      </c>
      <c r="I1634" s="37">
        <v>52</v>
      </c>
      <c r="J1634" s="30" t="s">
        <v>84</v>
      </c>
      <c r="K1634" s="30" t="s">
        <v>3930</v>
      </c>
    </row>
    <row r="1635" spans="2:11">
      <c r="B1635" s="30" t="s">
        <v>3490</v>
      </c>
      <c r="C1635" s="30" t="s">
        <v>3926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1315.2</v>
      </c>
      <c r="I1635" s="37">
        <v>36</v>
      </c>
      <c r="J1635" s="30" t="s">
        <v>84</v>
      </c>
      <c r="K1635" s="30" t="s">
        <v>3928</v>
      </c>
    </row>
    <row r="1636" spans="2:11">
      <c r="B1636" s="30" t="s">
        <v>3490</v>
      </c>
      <c r="C1636" s="30" t="s">
        <v>3926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1315.2</v>
      </c>
      <c r="I1636" s="37">
        <v>14</v>
      </c>
      <c r="J1636" s="30" t="s">
        <v>84</v>
      </c>
      <c r="K1636" s="30" t="s">
        <v>3927</v>
      </c>
    </row>
    <row r="1637" spans="2:11">
      <c r="B1637" s="30" t="s">
        <v>3490</v>
      </c>
      <c r="C1637" s="30" t="s">
        <v>3922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1314.8</v>
      </c>
      <c r="I1637" s="37">
        <v>15</v>
      </c>
      <c r="J1637" s="30" t="s">
        <v>84</v>
      </c>
      <c r="K1637" s="30" t="s">
        <v>3925</v>
      </c>
    </row>
    <row r="1638" spans="2:11">
      <c r="B1638" s="30" t="s">
        <v>3490</v>
      </c>
      <c r="C1638" s="30" t="s">
        <v>3922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1314.8</v>
      </c>
      <c r="I1638" s="37">
        <v>17</v>
      </c>
      <c r="J1638" s="30" t="s">
        <v>84</v>
      </c>
      <c r="K1638" s="30" t="s">
        <v>3924</v>
      </c>
    </row>
    <row r="1639" spans="2:11">
      <c r="B1639" s="30" t="s">
        <v>3490</v>
      </c>
      <c r="C1639" s="30" t="s">
        <v>3922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1315</v>
      </c>
      <c r="I1639" s="37">
        <v>50</v>
      </c>
      <c r="J1639" s="30" t="s">
        <v>84</v>
      </c>
      <c r="K1639" s="30" t="s">
        <v>3923</v>
      </c>
    </row>
    <row r="1640" spans="2:11">
      <c r="B1640" s="30" t="s">
        <v>3490</v>
      </c>
      <c r="C1640" s="30" t="s">
        <v>3919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1315.2</v>
      </c>
      <c r="I1640" s="37">
        <v>60</v>
      </c>
      <c r="J1640" s="30" t="s">
        <v>84</v>
      </c>
      <c r="K1640" s="30" t="s">
        <v>3921</v>
      </c>
    </row>
    <row r="1641" spans="2:11">
      <c r="B1641" s="30" t="s">
        <v>3490</v>
      </c>
      <c r="C1641" s="30" t="s">
        <v>3919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1315.2</v>
      </c>
      <c r="I1641" s="37">
        <v>9</v>
      </c>
      <c r="J1641" s="30" t="s">
        <v>84</v>
      </c>
      <c r="K1641" s="30" t="s">
        <v>3920</v>
      </c>
    </row>
    <row r="1642" spans="2:11">
      <c r="B1642" s="30" t="s">
        <v>3490</v>
      </c>
      <c r="C1642" s="30" t="s">
        <v>3917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1313.8</v>
      </c>
      <c r="I1642" s="37">
        <v>13</v>
      </c>
      <c r="J1642" s="30" t="s">
        <v>84</v>
      </c>
      <c r="K1642" s="30" t="s">
        <v>3918</v>
      </c>
    </row>
    <row r="1643" spans="2:11">
      <c r="B1643" s="30" t="s">
        <v>3490</v>
      </c>
      <c r="C1643" s="30" t="s">
        <v>3914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1313.8</v>
      </c>
      <c r="I1643" s="37">
        <v>24</v>
      </c>
      <c r="J1643" s="30" t="s">
        <v>84</v>
      </c>
      <c r="K1643" s="30" t="s">
        <v>3916</v>
      </c>
    </row>
    <row r="1644" spans="2:11">
      <c r="B1644" s="30" t="s">
        <v>3490</v>
      </c>
      <c r="C1644" s="30" t="s">
        <v>3914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1313.8</v>
      </c>
      <c r="I1644" s="37">
        <v>23</v>
      </c>
      <c r="J1644" s="30" t="s">
        <v>84</v>
      </c>
      <c r="K1644" s="30" t="s">
        <v>3915</v>
      </c>
    </row>
    <row r="1645" spans="2:11">
      <c r="B1645" s="30" t="s">
        <v>3490</v>
      </c>
      <c r="C1645" s="30" t="s">
        <v>3912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1313.8</v>
      </c>
      <c r="I1645" s="37">
        <v>36</v>
      </c>
      <c r="J1645" s="30" t="s">
        <v>84</v>
      </c>
      <c r="K1645" s="30" t="s">
        <v>3913</v>
      </c>
    </row>
    <row r="1646" spans="2:11">
      <c r="B1646" s="30" t="s">
        <v>3490</v>
      </c>
      <c r="C1646" s="30" t="s">
        <v>3909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1314.6</v>
      </c>
      <c r="I1646" s="37">
        <v>35</v>
      </c>
      <c r="J1646" s="30" t="s">
        <v>84</v>
      </c>
      <c r="K1646" s="30" t="s">
        <v>3911</v>
      </c>
    </row>
    <row r="1647" spans="2:11">
      <c r="B1647" s="30" t="s">
        <v>3490</v>
      </c>
      <c r="C1647" s="30" t="s">
        <v>3909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1314.6</v>
      </c>
      <c r="I1647" s="37">
        <v>47</v>
      </c>
      <c r="J1647" s="30" t="s">
        <v>84</v>
      </c>
      <c r="K1647" s="30" t="s">
        <v>3910</v>
      </c>
    </row>
    <row r="1648" spans="2:11">
      <c r="B1648" s="30" t="s">
        <v>3490</v>
      </c>
      <c r="C1648" s="30" t="s">
        <v>3906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1315.2</v>
      </c>
      <c r="I1648" s="37">
        <v>19</v>
      </c>
      <c r="J1648" s="30" t="s">
        <v>84</v>
      </c>
      <c r="K1648" s="30" t="s">
        <v>3908</v>
      </c>
    </row>
    <row r="1649" spans="2:11">
      <c r="B1649" s="30" t="s">
        <v>3490</v>
      </c>
      <c r="C1649" s="30" t="s">
        <v>3906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1315.2</v>
      </c>
      <c r="I1649" s="37">
        <v>33</v>
      </c>
      <c r="J1649" s="30" t="s">
        <v>84</v>
      </c>
      <c r="K1649" s="30" t="s">
        <v>3907</v>
      </c>
    </row>
    <row r="1650" spans="2:11">
      <c r="B1650" s="30" t="s">
        <v>3490</v>
      </c>
      <c r="C1650" s="30" t="s">
        <v>3904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1315.2</v>
      </c>
      <c r="I1650" s="37">
        <v>9</v>
      </c>
      <c r="J1650" s="30" t="s">
        <v>84</v>
      </c>
      <c r="K1650" s="30" t="s">
        <v>3905</v>
      </c>
    </row>
    <row r="1651" spans="2:11">
      <c r="B1651" s="30" t="s">
        <v>3490</v>
      </c>
      <c r="C1651" s="30" t="s">
        <v>3902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1315.6</v>
      </c>
      <c r="I1651" s="37">
        <v>61</v>
      </c>
      <c r="J1651" s="30" t="s">
        <v>84</v>
      </c>
      <c r="K1651" s="30" t="s">
        <v>3903</v>
      </c>
    </row>
    <row r="1652" spans="2:11">
      <c r="B1652" s="30" t="s">
        <v>3490</v>
      </c>
      <c r="C1652" s="30" t="s">
        <v>3899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1315.8</v>
      </c>
      <c r="I1652" s="37">
        <v>31</v>
      </c>
      <c r="J1652" s="30" t="s">
        <v>84</v>
      </c>
      <c r="K1652" s="30" t="s">
        <v>3901</v>
      </c>
    </row>
    <row r="1653" spans="2:11">
      <c r="B1653" s="30" t="s">
        <v>3490</v>
      </c>
      <c r="C1653" s="30" t="s">
        <v>3899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1315.8</v>
      </c>
      <c r="I1653" s="37">
        <v>33</v>
      </c>
      <c r="J1653" s="30" t="s">
        <v>84</v>
      </c>
      <c r="K1653" s="30" t="s">
        <v>3900</v>
      </c>
    </row>
    <row r="1654" spans="2:11">
      <c r="B1654" s="30" t="s">
        <v>3490</v>
      </c>
      <c r="C1654" s="30" t="s">
        <v>3897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1315.6</v>
      </c>
      <c r="I1654" s="37">
        <v>36</v>
      </c>
      <c r="J1654" s="30" t="s">
        <v>84</v>
      </c>
      <c r="K1654" s="30" t="s">
        <v>3898</v>
      </c>
    </row>
    <row r="1655" spans="2:11">
      <c r="B1655" s="30" t="s">
        <v>3490</v>
      </c>
      <c r="C1655" s="30" t="s">
        <v>3892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1315.4</v>
      </c>
      <c r="I1655" s="37">
        <v>6</v>
      </c>
      <c r="J1655" s="30" t="s">
        <v>84</v>
      </c>
      <c r="K1655" s="30" t="s">
        <v>3896</v>
      </c>
    </row>
    <row r="1656" spans="2:11">
      <c r="B1656" s="30" t="s">
        <v>3490</v>
      </c>
      <c r="C1656" s="30" t="s">
        <v>3892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1315.4</v>
      </c>
      <c r="I1656" s="37">
        <v>24</v>
      </c>
      <c r="J1656" s="30" t="s">
        <v>84</v>
      </c>
      <c r="K1656" s="30" t="s">
        <v>3895</v>
      </c>
    </row>
    <row r="1657" spans="2:11">
      <c r="B1657" s="30" t="s">
        <v>3490</v>
      </c>
      <c r="C1657" s="30" t="s">
        <v>3892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1315.6</v>
      </c>
      <c r="I1657" s="37">
        <v>38</v>
      </c>
      <c r="J1657" s="30" t="s">
        <v>84</v>
      </c>
      <c r="K1657" s="30" t="s">
        <v>3894</v>
      </c>
    </row>
    <row r="1658" spans="2:11">
      <c r="B1658" s="30" t="s">
        <v>3490</v>
      </c>
      <c r="C1658" s="30" t="s">
        <v>3892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1315.8</v>
      </c>
      <c r="I1658" s="37">
        <v>36</v>
      </c>
      <c r="J1658" s="30" t="s">
        <v>84</v>
      </c>
      <c r="K1658" s="30" t="s">
        <v>3893</v>
      </c>
    </row>
    <row r="1659" spans="2:11">
      <c r="B1659" s="30" t="s">
        <v>3490</v>
      </c>
      <c r="C1659" s="30" t="s">
        <v>3890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1315.6</v>
      </c>
      <c r="I1659" s="37">
        <v>36</v>
      </c>
      <c r="J1659" s="30" t="s">
        <v>84</v>
      </c>
      <c r="K1659" s="30" t="s">
        <v>3891</v>
      </c>
    </row>
    <row r="1660" spans="2:11">
      <c r="B1660" s="30" t="s">
        <v>3490</v>
      </c>
      <c r="C1660" s="30" t="s">
        <v>3888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1315.8</v>
      </c>
      <c r="I1660" s="37">
        <v>59</v>
      </c>
      <c r="J1660" s="30" t="s">
        <v>84</v>
      </c>
      <c r="K1660" s="30" t="s">
        <v>3889</v>
      </c>
    </row>
    <row r="1661" spans="2:11">
      <c r="B1661" s="30" t="s">
        <v>3490</v>
      </c>
      <c r="C1661" s="30" t="s">
        <v>3886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1315.6</v>
      </c>
      <c r="I1661" s="37">
        <v>59</v>
      </c>
      <c r="J1661" s="30" t="s">
        <v>84</v>
      </c>
      <c r="K1661" s="30" t="s">
        <v>3887</v>
      </c>
    </row>
    <row r="1662" spans="2:11">
      <c r="B1662" s="30" t="s">
        <v>3490</v>
      </c>
      <c r="C1662" s="30" t="s">
        <v>3882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1315.6</v>
      </c>
      <c r="I1662" s="37">
        <v>38</v>
      </c>
      <c r="J1662" s="30" t="s">
        <v>84</v>
      </c>
      <c r="K1662" s="30" t="s">
        <v>3885</v>
      </c>
    </row>
    <row r="1663" spans="2:11">
      <c r="B1663" s="30" t="s">
        <v>3490</v>
      </c>
      <c r="C1663" s="30" t="s">
        <v>3882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1315.8</v>
      </c>
      <c r="I1663" s="37">
        <v>25</v>
      </c>
      <c r="J1663" s="30" t="s">
        <v>84</v>
      </c>
      <c r="K1663" s="30" t="s">
        <v>3884</v>
      </c>
    </row>
    <row r="1664" spans="2:11">
      <c r="B1664" s="30" t="s">
        <v>3490</v>
      </c>
      <c r="C1664" s="30" t="s">
        <v>3882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1315.8</v>
      </c>
      <c r="I1664" s="37">
        <v>11</v>
      </c>
      <c r="J1664" s="30" t="s">
        <v>84</v>
      </c>
      <c r="K1664" s="30" t="s">
        <v>3883</v>
      </c>
    </row>
    <row r="1665" spans="2:11">
      <c r="B1665" s="30" t="s">
        <v>3490</v>
      </c>
      <c r="C1665" s="30" t="s">
        <v>3879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1315.6</v>
      </c>
      <c r="I1665" s="37">
        <v>36</v>
      </c>
      <c r="J1665" s="30" t="s">
        <v>84</v>
      </c>
      <c r="K1665" s="30" t="s">
        <v>3881</v>
      </c>
    </row>
    <row r="1666" spans="2:11">
      <c r="B1666" s="30" t="s">
        <v>3490</v>
      </c>
      <c r="C1666" s="30" t="s">
        <v>3879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1316</v>
      </c>
      <c r="I1666" s="37">
        <v>53</v>
      </c>
      <c r="J1666" s="30" t="s">
        <v>84</v>
      </c>
      <c r="K1666" s="30" t="s">
        <v>3880</v>
      </c>
    </row>
    <row r="1667" spans="2:11">
      <c r="B1667" s="30" t="s">
        <v>3490</v>
      </c>
      <c r="C1667" s="30" t="s">
        <v>3877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1315.8</v>
      </c>
      <c r="I1667" s="37">
        <v>58</v>
      </c>
      <c r="J1667" s="30" t="s">
        <v>84</v>
      </c>
      <c r="K1667" s="30" t="s">
        <v>3878</v>
      </c>
    </row>
    <row r="1668" spans="2:11">
      <c r="B1668" s="30" t="s">
        <v>3490</v>
      </c>
      <c r="C1668" s="30" t="s">
        <v>3875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1315</v>
      </c>
      <c r="I1668" s="37">
        <v>12</v>
      </c>
      <c r="J1668" s="30" t="s">
        <v>84</v>
      </c>
      <c r="K1668" s="30" t="s">
        <v>3876</v>
      </c>
    </row>
    <row r="1669" spans="2:11">
      <c r="B1669" s="30" t="s">
        <v>3490</v>
      </c>
      <c r="C1669" s="30" t="s">
        <v>3873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1315.6</v>
      </c>
      <c r="I1669" s="37">
        <v>44</v>
      </c>
      <c r="J1669" s="30" t="s">
        <v>84</v>
      </c>
      <c r="K1669" s="30" t="s">
        <v>3874</v>
      </c>
    </row>
    <row r="1670" spans="2:11">
      <c r="B1670" s="30" t="s">
        <v>3490</v>
      </c>
      <c r="C1670" s="30" t="s">
        <v>3868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1315.8</v>
      </c>
      <c r="I1670" s="37">
        <v>11</v>
      </c>
      <c r="J1670" s="30" t="s">
        <v>84</v>
      </c>
      <c r="K1670" s="30" t="s">
        <v>3872</v>
      </c>
    </row>
    <row r="1671" spans="2:11">
      <c r="B1671" s="30" t="s">
        <v>3490</v>
      </c>
      <c r="C1671" s="30" t="s">
        <v>3868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1315.8</v>
      </c>
      <c r="I1671" s="37">
        <v>16</v>
      </c>
      <c r="J1671" s="30" t="s">
        <v>84</v>
      </c>
      <c r="K1671" s="30" t="s">
        <v>3871</v>
      </c>
    </row>
    <row r="1672" spans="2:11">
      <c r="B1672" s="30" t="s">
        <v>3490</v>
      </c>
      <c r="C1672" s="30" t="s">
        <v>3868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1315.8</v>
      </c>
      <c r="I1672" s="37">
        <v>17</v>
      </c>
      <c r="J1672" s="30" t="s">
        <v>84</v>
      </c>
      <c r="K1672" s="30" t="s">
        <v>3870</v>
      </c>
    </row>
    <row r="1673" spans="2:11">
      <c r="B1673" s="30" t="s">
        <v>3490</v>
      </c>
      <c r="C1673" s="30" t="s">
        <v>3868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1316</v>
      </c>
      <c r="I1673" s="37">
        <v>67</v>
      </c>
      <c r="J1673" s="30" t="s">
        <v>84</v>
      </c>
      <c r="K1673" s="30" t="s">
        <v>3869</v>
      </c>
    </row>
    <row r="1674" spans="2:11">
      <c r="B1674" s="30" t="s">
        <v>3490</v>
      </c>
      <c r="C1674" s="30" t="s">
        <v>3866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1315.2</v>
      </c>
      <c r="I1674" s="37">
        <v>54</v>
      </c>
      <c r="J1674" s="30" t="s">
        <v>84</v>
      </c>
      <c r="K1674" s="30" t="s">
        <v>3867</v>
      </c>
    </row>
    <row r="1675" spans="2:11">
      <c r="B1675" s="30" t="s">
        <v>3490</v>
      </c>
      <c r="C1675" s="30" t="s">
        <v>3864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1315.2</v>
      </c>
      <c r="I1675" s="37">
        <v>6</v>
      </c>
      <c r="J1675" s="30" t="s">
        <v>84</v>
      </c>
      <c r="K1675" s="30" t="s">
        <v>3865</v>
      </c>
    </row>
    <row r="1676" spans="2:11">
      <c r="B1676" s="30" t="s">
        <v>3490</v>
      </c>
      <c r="C1676" s="30" t="s">
        <v>3860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1315.4</v>
      </c>
      <c r="I1676" s="37">
        <v>39</v>
      </c>
      <c r="J1676" s="30" t="s">
        <v>84</v>
      </c>
      <c r="K1676" s="30" t="s">
        <v>3863</v>
      </c>
    </row>
    <row r="1677" spans="2:11">
      <c r="B1677" s="30" t="s">
        <v>3490</v>
      </c>
      <c r="C1677" s="30" t="s">
        <v>3860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1315.6</v>
      </c>
      <c r="I1677" s="37">
        <v>13</v>
      </c>
      <c r="J1677" s="30" t="s">
        <v>84</v>
      </c>
      <c r="K1677" s="30" t="s">
        <v>3862</v>
      </c>
    </row>
    <row r="1678" spans="2:11">
      <c r="B1678" s="30" t="s">
        <v>3490</v>
      </c>
      <c r="C1678" s="30" t="s">
        <v>3860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1315.6</v>
      </c>
      <c r="I1678" s="37">
        <v>48</v>
      </c>
      <c r="J1678" s="30" t="s">
        <v>84</v>
      </c>
      <c r="K1678" s="30" t="s">
        <v>3861</v>
      </c>
    </row>
    <row r="1679" spans="2:11">
      <c r="B1679" s="30" t="s">
        <v>3490</v>
      </c>
      <c r="C1679" s="30" t="s">
        <v>3858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1315.8</v>
      </c>
      <c r="I1679" s="37">
        <v>50</v>
      </c>
      <c r="J1679" s="30" t="s">
        <v>84</v>
      </c>
      <c r="K1679" s="30" t="s">
        <v>3859</v>
      </c>
    </row>
    <row r="1680" spans="2:11">
      <c r="B1680" s="30" t="s">
        <v>3490</v>
      </c>
      <c r="C1680" s="30" t="s">
        <v>3855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1315.6</v>
      </c>
      <c r="I1680" s="37">
        <v>32</v>
      </c>
      <c r="J1680" s="30" t="s">
        <v>84</v>
      </c>
      <c r="K1680" s="30" t="s">
        <v>3857</v>
      </c>
    </row>
    <row r="1681" spans="2:11">
      <c r="B1681" s="30" t="s">
        <v>3490</v>
      </c>
      <c r="C1681" s="30" t="s">
        <v>3855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1315.8</v>
      </c>
      <c r="I1681" s="37">
        <v>50</v>
      </c>
      <c r="J1681" s="30" t="s">
        <v>84</v>
      </c>
      <c r="K1681" s="30" t="s">
        <v>3856</v>
      </c>
    </row>
    <row r="1682" spans="2:11">
      <c r="B1682" s="30" t="s">
        <v>3490</v>
      </c>
      <c r="C1682" s="30" t="s">
        <v>3853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1316</v>
      </c>
      <c r="I1682" s="37">
        <v>36</v>
      </c>
      <c r="J1682" s="30" t="s">
        <v>84</v>
      </c>
      <c r="K1682" s="30" t="s">
        <v>3854</v>
      </c>
    </row>
    <row r="1683" spans="2:11">
      <c r="B1683" s="30" t="s">
        <v>3490</v>
      </c>
      <c r="C1683" s="30" t="s">
        <v>3848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1315.8</v>
      </c>
      <c r="I1683" s="37">
        <v>28</v>
      </c>
      <c r="J1683" s="30" t="s">
        <v>84</v>
      </c>
      <c r="K1683" s="30" t="s">
        <v>3852</v>
      </c>
    </row>
    <row r="1684" spans="2:11">
      <c r="B1684" s="30" t="s">
        <v>3490</v>
      </c>
      <c r="C1684" s="30" t="s">
        <v>3848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1316</v>
      </c>
      <c r="I1684" s="37">
        <v>44</v>
      </c>
      <c r="J1684" s="30" t="s">
        <v>84</v>
      </c>
      <c r="K1684" s="30" t="s">
        <v>3851</v>
      </c>
    </row>
    <row r="1685" spans="2:11">
      <c r="B1685" s="30" t="s">
        <v>3490</v>
      </c>
      <c r="C1685" s="30" t="s">
        <v>3848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1316</v>
      </c>
      <c r="I1685" s="37">
        <v>37</v>
      </c>
      <c r="J1685" s="30" t="s">
        <v>84</v>
      </c>
      <c r="K1685" s="30" t="s">
        <v>3850</v>
      </c>
    </row>
    <row r="1686" spans="2:11">
      <c r="B1686" s="30" t="s">
        <v>3490</v>
      </c>
      <c r="C1686" s="30" t="s">
        <v>3848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1316</v>
      </c>
      <c r="I1686" s="37">
        <v>9</v>
      </c>
      <c r="J1686" s="30" t="s">
        <v>84</v>
      </c>
      <c r="K1686" s="30" t="s">
        <v>3849</v>
      </c>
    </row>
    <row r="1687" spans="2:11">
      <c r="B1687" s="30" t="s">
        <v>3490</v>
      </c>
      <c r="C1687" s="30" t="s">
        <v>3845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1317</v>
      </c>
      <c r="I1687" s="37">
        <v>27</v>
      </c>
      <c r="J1687" s="30" t="s">
        <v>84</v>
      </c>
      <c r="K1687" s="30" t="s">
        <v>3847</v>
      </c>
    </row>
    <row r="1688" spans="2:11">
      <c r="B1688" s="30" t="s">
        <v>3490</v>
      </c>
      <c r="C1688" s="30" t="s">
        <v>3845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1317.2</v>
      </c>
      <c r="I1688" s="37">
        <v>46</v>
      </c>
      <c r="J1688" s="30" t="s">
        <v>84</v>
      </c>
      <c r="K1688" s="30" t="s">
        <v>3846</v>
      </c>
    </row>
    <row r="1689" spans="2:11">
      <c r="B1689" s="30" t="s">
        <v>3490</v>
      </c>
      <c r="C1689" s="30" t="s">
        <v>2351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1316.8</v>
      </c>
      <c r="I1689" s="37">
        <v>34</v>
      </c>
      <c r="J1689" s="30" t="s">
        <v>84</v>
      </c>
      <c r="K1689" s="30" t="s">
        <v>3844</v>
      </c>
    </row>
    <row r="1690" spans="2:11">
      <c r="B1690" s="30" t="s">
        <v>3490</v>
      </c>
      <c r="C1690" s="30" t="s">
        <v>3841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1315.8</v>
      </c>
      <c r="I1690" s="37">
        <v>36</v>
      </c>
      <c r="J1690" s="30" t="s">
        <v>84</v>
      </c>
      <c r="K1690" s="30" t="s">
        <v>3843</v>
      </c>
    </row>
    <row r="1691" spans="2:11">
      <c r="B1691" s="30" t="s">
        <v>3490</v>
      </c>
      <c r="C1691" s="30" t="s">
        <v>3841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1316</v>
      </c>
      <c r="I1691" s="37">
        <v>36</v>
      </c>
      <c r="J1691" s="30" t="s">
        <v>84</v>
      </c>
      <c r="K1691" s="30" t="s">
        <v>3842</v>
      </c>
    </row>
    <row r="1692" spans="2:11">
      <c r="B1692" s="30" t="s">
        <v>3490</v>
      </c>
      <c r="C1692" s="30" t="s">
        <v>3839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1316</v>
      </c>
      <c r="I1692" s="37">
        <v>36</v>
      </c>
      <c r="J1692" s="30" t="s">
        <v>84</v>
      </c>
      <c r="K1692" s="30" t="s">
        <v>3840</v>
      </c>
    </row>
    <row r="1693" spans="2:11">
      <c r="B1693" s="30" t="s">
        <v>3490</v>
      </c>
      <c r="C1693" s="30" t="s">
        <v>3837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1316</v>
      </c>
      <c r="I1693" s="37">
        <v>53</v>
      </c>
      <c r="J1693" s="30" t="s">
        <v>84</v>
      </c>
      <c r="K1693" s="30" t="s">
        <v>3838</v>
      </c>
    </row>
    <row r="1694" spans="2:11">
      <c r="B1694" s="30" t="s">
        <v>3490</v>
      </c>
      <c r="C1694" s="30" t="s">
        <v>3835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1316.2</v>
      </c>
      <c r="I1694" s="37">
        <v>75</v>
      </c>
      <c r="J1694" s="30" t="s">
        <v>84</v>
      </c>
      <c r="K1694" s="30" t="s">
        <v>3836</v>
      </c>
    </row>
    <row r="1695" spans="2:11">
      <c r="B1695" s="30" t="s">
        <v>3490</v>
      </c>
      <c r="C1695" s="30" t="s">
        <v>3833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1315.6</v>
      </c>
      <c r="I1695" s="37">
        <v>75</v>
      </c>
      <c r="J1695" s="30" t="s">
        <v>84</v>
      </c>
      <c r="K1695" s="30" t="s">
        <v>3834</v>
      </c>
    </row>
    <row r="1696" spans="2:11">
      <c r="B1696" s="30" t="s">
        <v>3490</v>
      </c>
      <c r="C1696" s="30" t="s">
        <v>3831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1315.4</v>
      </c>
      <c r="I1696" s="37">
        <v>57</v>
      </c>
      <c r="J1696" s="30" t="s">
        <v>84</v>
      </c>
      <c r="K1696" s="30" t="s">
        <v>3832</v>
      </c>
    </row>
    <row r="1697" spans="2:11">
      <c r="B1697" s="30" t="s">
        <v>3490</v>
      </c>
      <c r="C1697" s="30" t="s">
        <v>3828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1315.8</v>
      </c>
      <c r="I1697" s="37">
        <v>34</v>
      </c>
      <c r="J1697" s="30" t="s">
        <v>84</v>
      </c>
      <c r="K1697" s="30" t="s">
        <v>3830</v>
      </c>
    </row>
    <row r="1698" spans="2:11">
      <c r="B1698" s="30" t="s">
        <v>3490</v>
      </c>
      <c r="C1698" s="30" t="s">
        <v>3828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1316</v>
      </c>
      <c r="I1698" s="37">
        <v>47</v>
      </c>
      <c r="J1698" s="30" t="s">
        <v>84</v>
      </c>
      <c r="K1698" s="30" t="s">
        <v>3829</v>
      </c>
    </row>
    <row r="1699" spans="2:11">
      <c r="B1699" s="30" t="s">
        <v>3490</v>
      </c>
      <c r="C1699" s="30" t="s">
        <v>3825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1315.4</v>
      </c>
      <c r="I1699" s="37">
        <v>55</v>
      </c>
      <c r="J1699" s="30" t="s">
        <v>84</v>
      </c>
      <c r="K1699" s="30" t="s">
        <v>3827</v>
      </c>
    </row>
    <row r="1700" spans="2:11">
      <c r="B1700" s="30" t="s">
        <v>3490</v>
      </c>
      <c r="C1700" s="30" t="s">
        <v>3825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1315.6</v>
      </c>
      <c r="I1700" s="37">
        <v>84</v>
      </c>
      <c r="J1700" s="30" t="s">
        <v>84</v>
      </c>
      <c r="K1700" s="30" t="s">
        <v>3826</v>
      </c>
    </row>
    <row r="1701" spans="2:11">
      <c r="B1701" s="30" t="s">
        <v>3490</v>
      </c>
      <c r="C1701" s="30" t="s">
        <v>3823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1315.4</v>
      </c>
      <c r="I1701" s="37">
        <v>38</v>
      </c>
      <c r="J1701" s="30" t="s">
        <v>84</v>
      </c>
      <c r="K1701" s="30" t="s">
        <v>3824</v>
      </c>
    </row>
    <row r="1702" spans="2:11">
      <c r="B1702" s="30" t="s">
        <v>3490</v>
      </c>
      <c r="C1702" s="30" t="s">
        <v>3821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1315</v>
      </c>
      <c r="I1702" s="37">
        <v>39</v>
      </c>
      <c r="J1702" s="30" t="s">
        <v>84</v>
      </c>
      <c r="K1702" s="30" t="s">
        <v>3822</v>
      </c>
    </row>
    <row r="1703" spans="2:11">
      <c r="B1703" s="30" t="s">
        <v>3490</v>
      </c>
      <c r="C1703" s="30" t="s">
        <v>3817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1316.2</v>
      </c>
      <c r="I1703" s="37">
        <v>16</v>
      </c>
      <c r="J1703" s="30" t="s">
        <v>84</v>
      </c>
      <c r="K1703" s="30" t="s">
        <v>3820</v>
      </c>
    </row>
    <row r="1704" spans="2:11">
      <c r="B1704" s="30" t="s">
        <v>3490</v>
      </c>
      <c r="C1704" s="30" t="s">
        <v>3817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1316.2</v>
      </c>
      <c r="I1704" s="37">
        <v>10</v>
      </c>
      <c r="J1704" s="30" t="s">
        <v>84</v>
      </c>
      <c r="K1704" s="30" t="s">
        <v>3819</v>
      </c>
    </row>
    <row r="1705" spans="2:11">
      <c r="B1705" s="30" t="s">
        <v>3490</v>
      </c>
      <c r="C1705" s="30" t="s">
        <v>3817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1316.2</v>
      </c>
      <c r="I1705" s="37">
        <v>17</v>
      </c>
      <c r="J1705" s="30" t="s">
        <v>84</v>
      </c>
      <c r="K1705" s="30" t="s">
        <v>3818</v>
      </c>
    </row>
    <row r="1706" spans="2:11">
      <c r="B1706" s="30" t="s">
        <v>3490</v>
      </c>
      <c r="C1706" s="30" t="s">
        <v>3813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1316.4</v>
      </c>
      <c r="I1706" s="37">
        <v>41</v>
      </c>
      <c r="J1706" s="30" t="s">
        <v>84</v>
      </c>
      <c r="K1706" s="30" t="s">
        <v>3816</v>
      </c>
    </row>
    <row r="1707" spans="2:11">
      <c r="B1707" s="30" t="s">
        <v>3490</v>
      </c>
      <c r="C1707" s="30" t="s">
        <v>3813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1316.4</v>
      </c>
      <c r="I1707" s="37">
        <v>10</v>
      </c>
      <c r="J1707" s="30" t="s">
        <v>84</v>
      </c>
      <c r="K1707" s="30" t="s">
        <v>3815</v>
      </c>
    </row>
    <row r="1708" spans="2:11">
      <c r="B1708" s="30" t="s">
        <v>3490</v>
      </c>
      <c r="C1708" s="30" t="s">
        <v>3813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1316.4</v>
      </c>
      <c r="I1708" s="37">
        <v>9</v>
      </c>
      <c r="J1708" s="30" t="s">
        <v>84</v>
      </c>
      <c r="K1708" s="30" t="s">
        <v>3814</v>
      </c>
    </row>
    <row r="1709" spans="2:11">
      <c r="B1709" s="30" t="s">
        <v>3490</v>
      </c>
      <c r="C1709" s="30" t="s">
        <v>3811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1316.4</v>
      </c>
      <c r="I1709" s="37">
        <v>56</v>
      </c>
      <c r="J1709" s="30" t="s">
        <v>84</v>
      </c>
      <c r="K1709" s="30" t="s">
        <v>3812</v>
      </c>
    </row>
    <row r="1710" spans="2:11">
      <c r="B1710" s="30" t="s">
        <v>3490</v>
      </c>
      <c r="C1710" s="30" t="s">
        <v>3809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1316.2</v>
      </c>
      <c r="I1710" s="37">
        <v>62</v>
      </c>
      <c r="J1710" s="30" t="s">
        <v>84</v>
      </c>
      <c r="K1710" s="30" t="s">
        <v>3810</v>
      </c>
    </row>
    <row r="1711" spans="2:11">
      <c r="B1711" s="30" t="s">
        <v>3490</v>
      </c>
      <c r="C1711" s="30" t="s">
        <v>3805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1316.6</v>
      </c>
      <c r="I1711" s="37">
        <v>61</v>
      </c>
      <c r="J1711" s="30" t="s">
        <v>84</v>
      </c>
      <c r="K1711" s="30" t="s">
        <v>3808</v>
      </c>
    </row>
    <row r="1712" spans="2:11">
      <c r="B1712" s="30" t="s">
        <v>3490</v>
      </c>
      <c r="C1712" s="30" t="s">
        <v>3805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1316.8</v>
      </c>
      <c r="I1712" s="37">
        <v>58</v>
      </c>
      <c r="J1712" s="30" t="s">
        <v>84</v>
      </c>
      <c r="K1712" s="30" t="s">
        <v>3807</v>
      </c>
    </row>
    <row r="1713" spans="2:11">
      <c r="B1713" s="30" t="s">
        <v>3490</v>
      </c>
      <c r="C1713" s="30" t="s">
        <v>3805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1317</v>
      </c>
      <c r="I1713" s="37">
        <v>86</v>
      </c>
      <c r="J1713" s="30" t="s">
        <v>84</v>
      </c>
      <c r="K1713" s="30" t="s">
        <v>3806</v>
      </c>
    </row>
    <row r="1714" spans="2:11">
      <c r="B1714" s="30" t="s">
        <v>3490</v>
      </c>
      <c r="C1714" s="30" t="s">
        <v>3803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1319.4</v>
      </c>
      <c r="I1714" s="37">
        <v>35</v>
      </c>
      <c r="J1714" s="30" t="s">
        <v>84</v>
      </c>
      <c r="K1714" s="30" t="s">
        <v>3804</v>
      </c>
    </row>
    <row r="1715" spans="2:11">
      <c r="B1715" s="30" t="s">
        <v>3490</v>
      </c>
      <c r="C1715" s="30" t="s">
        <v>3800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1319.6</v>
      </c>
      <c r="I1715" s="37">
        <v>6</v>
      </c>
      <c r="J1715" s="30" t="s">
        <v>84</v>
      </c>
      <c r="K1715" s="30" t="s">
        <v>3802</v>
      </c>
    </row>
    <row r="1716" spans="2:11">
      <c r="B1716" s="30" t="s">
        <v>3490</v>
      </c>
      <c r="C1716" s="30" t="s">
        <v>3800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1319.6</v>
      </c>
      <c r="I1716" s="37">
        <v>49</v>
      </c>
      <c r="J1716" s="30" t="s">
        <v>84</v>
      </c>
      <c r="K1716" s="30" t="s">
        <v>3801</v>
      </c>
    </row>
    <row r="1717" spans="2:11">
      <c r="B1717" s="30" t="s">
        <v>3490</v>
      </c>
      <c r="C1717" s="30" t="s">
        <v>3798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1320.2</v>
      </c>
      <c r="I1717" s="37">
        <v>67</v>
      </c>
      <c r="J1717" s="30" t="s">
        <v>84</v>
      </c>
      <c r="K1717" s="30" t="s">
        <v>3799</v>
      </c>
    </row>
    <row r="1718" spans="2:11">
      <c r="B1718" s="30" t="s">
        <v>3490</v>
      </c>
      <c r="C1718" s="30" t="s">
        <v>3796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1321.2</v>
      </c>
      <c r="I1718" s="37">
        <v>31</v>
      </c>
      <c r="J1718" s="30" t="s">
        <v>84</v>
      </c>
      <c r="K1718" s="30" t="s">
        <v>3797</v>
      </c>
    </row>
    <row r="1719" spans="2:11">
      <c r="B1719" s="30" t="s">
        <v>3490</v>
      </c>
      <c r="C1719" s="30" t="s">
        <v>3794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1321.2</v>
      </c>
      <c r="I1719" s="37">
        <v>25</v>
      </c>
      <c r="J1719" s="30" t="s">
        <v>84</v>
      </c>
      <c r="K1719" s="30" t="s">
        <v>3795</v>
      </c>
    </row>
    <row r="1720" spans="2:11">
      <c r="B1720" s="30" t="s">
        <v>3490</v>
      </c>
      <c r="C1720" s="30" t="s">
        <v>3791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1321.2</v>
      </c>
      <c r="I1720" s="37">
        <v>31</v>
      </c>
      <c r="J1720" s="30" t="s">
        <v>84</v>
      </c>
      <c r="K1720" s="30" t="s">
        <v>3793</v>
      </c>
    </row>
    <row r="1721" spans="2:11">
      <c r="B1721" s="30" t="s">
        <v>3490</v>
      </c>
      <c r="C1721" s="30" t="s">
        <v>3791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1321.2</v>
      </c>
      <c r="I1721" s="37">
        <v>24</v>
      </c>
      <c r="J1721" s="30" t="s">
        <v>84</v>
      </c>
      <c r="K1721" s="30" t="s">
        <v>3792</v>
      </c>
    </row>
    <row r="1722" spans="2:11">
      <c r="B1722" s="30" t="s">
        <v>3490</v>
      </c>
      <c r="C1722" s="30" t="s">
        <v>3789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1321.8</v>
      </c>
      <c r="I1722" s="37">
        <v>41</v>
      </c>
      <c r="J1722" s="30" t="s">
        <v>84</v>
      </c>
      <c r="K1722" s="30" t="s">
        <v>3790</v>
      </c>
    </row>
    <row r="1723" spans="2:11">
      <c r="B1723" s="30" t="s">
        <v>3490</v>
      </c>
      <c r="C1723" s="30" t="s">
        <v>3786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1322.4</v>
      </c>
      <c r="I1723" s="37">
        <v>49</v>
      </c>
      <c r="J1723" s="30" t="s">
        <v>84</v>
      </c>
      <c r="K1723" s="30" t="s">
        <v>3788</v>
      </c>
    </row>
    <row r="1724" spans="2:11">
      <c r="B1724" s="30" t="s">
        <v>3490</v>
      </c>
      <c r="C1724" s="30" t="s">
        <v>3786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1322.6</v>
      </c>
      <c r="I1724" s="37">
        <v>53</v>
      </c>
      <c r="J1724" s="30" t="s">
        <v>84</v>
      </c>
      <c r="K1724" s="30" t="s">
        <v>3787</v>
      </c>
    </row>
    <row r="1725" spans="2:11">
      <c r="B1725" s="30" t="s">
        <v>3490</v>
      </c>
      <c r="C1725" s="30" t="s">
        <v>3784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1322.8</v>
      </c>
      <c r="I1725" s="37">
        <v>36</v>
      </c>
      <c r="J1725" s="30" t="s">
        <v>84</v>
      </c>
      <c r="K1725" s="30" t="s">
        <v>3785</v>
      </c>
    </row>
    <row r="1726" spans="2:11">
      <c r="B1726" s="30" t="s">
        <v>3490</v>
      </c>
      <c r="C1726" s="30" t="s">
        <v>3781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1323.4</v>
      </c>
      <c r="I1726" s="37">
        <v>39</v>
      </c>
      <c r="J1726" s="30" t="s">
        <v>84</v>
      </c>
      <c r="K1726" s="30" t="s">
        <v>3783</v>
      </c>
    </row>
    <row r="1727" spans="2:11">
      <c r="B1727" s="30" t="s">
        <v>3490</v>
      </c>
      <c r="C1727" s="30" t="s">
        <v>3781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1323.6</v>
      </c>
      <c r="I1727" s="37">
        <v>60</v>
      </c>
      <c r="J1727" s="30" t="s">
        <v>84</v>
      </c>
      <c r="K1727" s="30" t="s">
        <v>3782</v>
      </c>
    </row>
    <row r="1728" spans="2:11">
      <c r="B1728" s="30" t="s">
        <v>3490</v>
      </c>
      <c r="C1728" s="30" t="s">
        <v>3777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1323.6</v>
      </c>
      <c r="I1728" s="37">
        <v>17</v>
      </c>
      <c r="J1728" s="30" t="s">
        <v>84</v>
      </c>
      <c r="K1728" s="30" t="s">
        <v>3780</v>
      </c>
    </row>
    <row r="1729" spans="2:11">
      <c r="B1729" s="30" t="s">
        <v>3490</v>
      </c>
      <c r="C1729" s="30" t="s">
        <v>3777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1323.6</v>
      </c>
      <c r="I1729" s="37">
        <v>12</v>
      </c>
      <c r="J1729" s="30" t="s">
        <v>84</v>
      </c>
      <c r="K1729" s="30" t="s">
        <v>3779</v>
      </c>
    </row>
    <row r="1730" spans="2:11">
      <c r="B1730" s="30" t="s">
        <v>3490</v>
      </c>
      <c r="C1730" s="30" t="s">
        <v>3777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1323.6</v>
      </c>
      <c r="I1730" s="37">
        <v>10</v>
      </c>
      <c r="J1730" s="30" t="s">
        <v>84</v>
      </c>
      <c r="K1730" s="30" t="s">
        <v>3778</v>
      </c>
    </row>
    <row r="1731" spans="2:11">
      <c r="B1731" s="30" t="s">
        <v>3490</v>
      </c>
      <c r="C1731" s="30" t="s">
        <v>3775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1323.8</v>
      </c>
      <c r="I1731" s="37">
        <v>60</v>
      </c>
      <c r="J1731" s="30" t="s">
        <v>84</v>
      </c>
      <c r="K1731" s="30" t="s">
        <v>3776</v>
      </c>
    </row>
    <row r="1732" spans="2:11">
      <c r="B1732" s="30" t="s">
        <v>3490</v>
      </c>
      <c r="C1732" s="30" t="s">
        <v>3772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1321.6</v>
      </c>
      <c r="I1732" s="37">
        <v>38</v>
      </c>
      <c r="J1732" s="30" t="s">
        <v>84</v>
      </c>
      <c r="K1732" s="30" t="s">
        <v>3774</v>
      </c>
    </row>
    <row r="1733" spans="2:11">
      <c r="B1733" s="30" t="s">
        <v>3490</v>
      </c>
      <c r="C1733" s="30" t="s">
        <v>3772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1321.8</v>
      </c>
      <c r="I1733" s="37">
        <v>57</v>
      </c>
      <c r="J1733" s="30" t="s">
        <v>84</v>
      </c>
      <c r="K1733" s="30" t="s">
        <v>3773</v>
      </c>
    </row>
    <row r="1734" spans="2:11">
      <c r="B1734" s="30" t="s">
        <v>3490</v>
      </c>
      <c r="C1734" s="30" t="s">
        <v>3770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1322</v>
      </c>
      <c r="I1734" s="37">
        <v>31</v>
      </c>
      <c r="J1734" s="30" t="s">
        <v>84</v>
      </c>
      <c r="K1734" s="30" t="s">
        <v>3771</v>
      </c>
    </row>
    <row r="1735" spans="2:11">
      <c r="B1735" s="30" t="s">
        <v>3490</v>
      </c>
      <c r="C1735" s="30" t="s">
        <v>3767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1322</v>
      </c>
      <c r="I1735" s="37">
        <v>18</v>
      </c>
      <c r="J1735" s="30" t="s">
        <v>84</v>
      </c>
      <c r="K1735" s="30" t="s">
        <v>3769</v>
      </c>
    </row>
    <row r="1736" spans="2:11">
      <c r="B1736" s="30" t="s">
        <v>3490</v>
      </c>
      <c r="C1736" s="30" t="s">
        <v>3767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1322</v>
      </c>
      <c r="I1736" s="37">
        <v>27</v>
      </c>
      <c r="J1736" s="30" t="s">
        <v>84</v>
      </c>
      <c r="K1736" s="30" t="s">
        <v>3768</v>
      </c>
    </row>
    <row r="1737" spans="2:11">
      <c r="B1737" s="30" t="s">
        <v>3490</v>
      </c>
      <c r="C1737" s="30" t="s">
        <v>3760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1321</v>
      </c>
      <c r="I1737" s="37">
        <v>37</v>
      </c>
      <c r="J1737" s="30" t="s">
        <v>84</v>
      </c>
      <c r="K1737" s="30" t="s">
        <v>3766</v>
      </c>
    </row>
    <row r="1738" spans="2:11">
      <c r="B1738" s="30" t="s">
        <v>3490</v>
      </c>
      <c r="C1738" s="30" t="s">
        <v>3760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1321</v>
      </c>
      <c r="I1738" s="37">
        <v>22</v>
      </c>
      <c r="J1738" s="30" t="s">
        <v>84</v>
      </c>
      <c r="K1738" s="30" t="s">
        <v>3765</v>
      </c>
    </row>
    <row r="1739" spans="2:11">
      <c r="B1739" s="30" t="s">
        <v>3490</v>
      </c>
      <c r="C1739" s="30" t="s">
        <v>3760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1321.2</v>
      </c>
      <c r="I1739" s="37">
        <v>33</v>
      </c>
      <c r="J1739" s="30" t="s">
        <v>84</v>
      </c>
      <c r="K1739" s="30" t="s">
        <v>3764</v>
      </c>
    </row>
    <row r="1740" spans="2:11">
      <c r="B1740" s="30" t="s">
        <v>3490</v>
      </c>
      <c r="C1740" s="30" t="s">
        <v>3760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1321.2</v>
      </c>
      <c r="I1740" s="37">
        <v>30</v>
      </c>
      <c r="J1740" s="30" t="s">
        <v>84</v>
      </c>
      <c r="K1740" s="30" t="s">
        <v>3763</v>
      </c>
    </row>
    <row r="1741" spans="2:11">
      <c r="B1741" s="30" t="s">
        <v>3490</v>
      </c>
      <c r="C1741" s="30" t="s">
        <v>3760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1321.2</v>
      </c>
      <c r="I1741" s="37">
        <v>10</v>
      </c>
      <c r="J1741" s="30" t="s">
        <v>84</v>
      </c>
      <c r="K1741" s="30" t="s">
        <v>3762</v>
      </c>
    </row>
    <row r="1742" spans="2:11">
      <c r="B1742" s="30" t="s">
        <v>3490</v>
      </c>
      <c r="C1742" s="30" t="s">
        <v>3760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1321.2</v>
      </c>
      <c r="I1742" s="37">
        <v>17</v>
      </c>
      <c r="J1742" s="30" t="s">
        <v>84</v>
      </c>
      <c r="K1742" s="30" t="s">
        <v>3761</v>
      </c>
    </row>
    <row r="1743" spans="2:11">
      <c r="B1743" s="30" t="s">
        <v>3490</v>
      </c>
      <c r="C1743" s="30" t="s">
        <v>3757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1321.8</v>
      </c>
      <c r="I1743" s="37">
        <v>27</v>
      </c>
      <c r="J1743" s="30" t="s">
        <v>84</v>
      </c>
      <c r="K1743" s="30" t="s">
        <v>3759</v>
      </c>
    </row>
    <row r="1744" spans="2:11">
      <c r="B1744" s="30" t="s">
        <v>3490</v>
      </c>
      <c r="C1744" s="30" t="s">
        <v>3757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1321.4</v>
      </c>
      <c r="I1744" s="37">
        <v>48</v>
      </c>
      <c r="J1744" s="30" t="s">
        <v>84</v>
      </c>
      <c r="K1744" s="30" t="s">
        <v>3758</v>
      </c>
    </row>
    <row r="1745" spans="2:11">
      <c r="B1745" s="30" t="s">
        <v>3490</v>
      </c>
      <c r="C1745" s="30" t="s">
        <v>3754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1320.8</v>
      </c>
      <c r="I1745" s="37">
        <v>39</v>
      </c>
      <c r="J1745" s="30" t="s">
        <v>84</v>
      </c>
      <c r="K1745" s="30" t="s">
        <v>3756</v>
      </c>
    </row>
    <row r="1746" spans="2:11">
      <c r="B1746" s="30" t="s">
        <v>3490</v>
      </c>
      <c r="C1746" s="30" t="s">
        <v>3754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1321</v>
      </c>
      <c r="I1746" s="37">
        <v>59</v>
      </c>
      <c r="J1746" s="30" t="s">
        <v>84</v>
      </c>
      <c r="K1746" s="30" t="s">
        <v>3755</v>
      </c>
    </row>
    <row r="1747" spans="2:11">
      <c r="B1747" s="30" t="s">
        <v>3490</v>
      </c>
      <c r="C1747" s="30" t="s">
        <v>3750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1321.4</v>
      </c>
      <c r="I1747" s="37">
        <v>40</v>
      </c>
      <c r="J1747" s="30" t="s">
        <v>84</v>
      </c>
      <c r="K1747" s="30" t="s">
        <v>3753</v>
      </c>
    </row>
    <row r="1748" spans="2:11">
      <c r="B1748" s="30" t="s">
        <v>3490</v>
      </c>
      <c r="C1748" s="30" t="s">
        <v>3750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1321.6</v>
      </c>
      <c r="I1748" s="37">
        <v>31</v>
      </c>
      <c r="J1748" s="30" t="s">
        <v>84</v>
      </c>
      <c r="K1748" s="30" t="s">
        <v>3752</v>
      </c>
    </row>
    <row r="1749" spans="2:11">
      <c r="B1749" s="30" t="s">
        <v>3490</v>
      </c>
      <c r="C1749" s="30" t="s">
        <v>3750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1321.6</v>
      </c>
      <c r="I1749" s="37">
        <v>30</v>
      </c>
      <c r="J1749" s="30" t="s">
        <v>84</v>
      </c>
      <c r="K1749" s="30" t="s">
        <v>3751</v>
      </c>
    </row>
    <row r="1750" spans="2:11">
      <c r="B1750" s="30" t="s">
        <v>3490</v>
      </c>
      <c r="C1750" s="30" t="s">
        <v>3746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1321.8</v>
      </c>
      <c r="I1750" s="37">
        <v>27</v>
      </c>
      <c r="J1750" s="30" t="s">
        <v>84</v>
      </c>
      <c r="K1750" s="30" t="s">
        <v>3749</v>
      </c>
    </row>
    <row r="1751" spans="2:11">
      <c r="B1751" s="30" t="s">
        <v>3490</v>
      </c>
      <c r="C1751" s="30" t="s">
        <v>3746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1322</v>
      </c>
      <c r="I1751" s="37">
        <v>40</v>
      </c>
      <c r="J1751" s="30" t="s">
        <v>84</v>
      </c>
      <c r="K1751" s="30" t="s">
        <v>3748</v>
      </c>
    </row>
    <row r="1752" spans="2:11">
      <c r="B1752" s="30" t="s">
        <v>3490</v>
      </c>
      <c r="C1752" s="30" t="s">
        <v>3746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1322.2</v>
      </c>
      <c r="I1752" s="37">
        <v>61</v>
      </c>
      <c r="J1752" s="30" t="s">
        <v>84</v>
      </c>
      <c r="K1752" s="30" t="s">
        <v>3747</v>
      </c>
    </row>
    <row r="1753" spans="2:11">
      <c r="B1753" s="30" t="s">
        <v>3490</v>
      </c>
      <c r="C1753" s="30" t="s">
        <v>3744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1322.4</v>
      </c>
      <c r="I1753" s="37">
        <v>81</v>
      </c>
      <c r="J1753" s="30" t="s">
        <v>84</v>
      </c>
      <c r="K1753" s="30" t="s">
        <v>3745</v>
      </c>
    </row>
    <row r="1754" spans="2:11">
      <c r="B1754" s="30" t="s">
        <v>3490</v>
      </c>
      <c r="C1754" s="30" t="s">
        <v>3741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1321.6</v>
      </c>
      <c r="I1754" s="37">
        <v>36</v>
      </c>
      <c r="J1754" s="30" t="s">
        <v>84</v>
      </c>
      <c r="K1754" s="30" t="s">
        <v>3743</v>
      </c>
    </row>
    <row r="1755" spans="2:11">
      <c r="B1755" s="30" t="s">
        <v>3490</v>
      </c>
      <c r="C1755" s="30" t="s">
        <v>3741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1321.8</v>
      </c>
      <c r="I1755" s="37">
        <v>42</v>
      </c>
      <c r="J1755" s="30" t="s">
        <v>84</v>
      </c>
      <c r="K1755" s="30" t="s">
        <v>3742</v>
      </c>
    </row>
    <row r="1756" spans="2:11">
      <c r="B1756" s="30" t="s">
        <v>3490</v>
      </c>
      <c r="C1756" s="30" t="s">
        <v>3737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1321.6</v>
      </c>
      <c r="I1756" s="37">
        <v>4</v>
      </c>
      <c r="J1756" s="30" t="s">
        <v>84</v>
      </c>
      <c r="K1756" s="30" t="s">
        <v>3740</v>
      </c>
    </row>
    <row r="1757" spans="2:11">
      <c r="B1757" s="30" t="s">
        <v>3490</v>
      </c>
      <c r="C1757" s="30" t="s">
        <v>3737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1321.6</v>
      </c>
      <c r="I1757" s="37">
        <v>10</v>
      </c>
      <c r="J1757" s="30" t="s">
        <v>84</v>
      </c>
      <c r="K1757" s="30" t="s">
        <v>3739</v>
      </c>
    </row>
    <row r="1758" spans="2:11">
      <c r="B1758" s="30" t="s">
        <v>3490</v>
      </c>
      <c r="C1758" s="30" t="s">
        <v>3737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1321.6</v>
      </c>
      <c r="I1758" s="37">
        <v>31</v>
      </c>
      <c r="J1758" s="30" t="s">
        <v>84</v>
      </c>
      <c r="K1758" s="30" t="s">
        <v>3738</v>
      </c>
    </row>
    <row r="1759" spans="2:11">
      <c r="B1759" s="30" t="s">
        <v>3490</v>
      </c>
      <c r="C1759" s="30" t="s">
        <v>3735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1320.8</v>
      </c>
      <c r="I1759" s="37">
        <v>20</v>
      </c>
      <c r="J1759" s="30" t="s">
        <v>84</v>
      </c>
      <c r="K1759" s="30" t="s">
        <v>3736</v>
      </c>
    </row>
    <row r="1760" spans="2:11">
      <c r="B1760" s="30" t="s">
        <v>3490</v>
      </c>
      <c r="C1760" s="30" t="s">
        <v>3733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1321</v>
      </c>
      <c r="I1760" s="37">
        <v>34</v>
      </c>
      <c r="J1760" s="30" t="s">
        <v>84</v>
      </c>
      <c r="K1760" s="30" t="s">
        <v>3734</v>
      </c>
    </row>
    <row r="1761" spans="2:11">
      <c r="B1761" s="30" t="s">
        <v>3490</v>
      </c>
      <c r="C1761" s="30" t="s">
        <v>3731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1321</v>
      </c>
      <c r="I1761" s="37">
        <v>38</v>
      </c>
      <c r="J1761" s="30" t="s">
        <v>84</v>
      </c>
      <c r="K1761" s="30" t="s">
        <v>3732</v>
      </c>
    </row>
    <row r="1762" spans="2:11">
      <c r="B1762" s="30" t="s">
        <v>3490</v>
      </c>
      <c r="C1762" s="30" t="s">
        <v>3729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1321.2</v>
      </c>
      <c r="I1762" s="37">
        <v>59</v>
      </c>
      <c r="J1762" s="30" t="s">
        <v>84</v>
      </c>
      <c r="K1762" s="30" t="s">
        <v>3730</v>
      </c>
    </row>
    <row r="1763" spans="2:11">
      <c r="B1763" s="30" t="s">
        <v>3490</v>
      </c>
      <c r="C1763" s="30" t="s">
        <v>3726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1321.6</v>
      </c>
      <c r="I1763" s="37">
        <v>34</v>
      </c>
      <c r="J1763" s="30" t="s">
        <v>84</v>
      </c>
      <c r="K1763" s="30" t="s">
        <v>3728</v>
      </c>
    </row>
    <row r="1764" spans="2:11">
      <c r="B1764" s="30" t="s">
        <v>3490</v>
      </c>
      <c r="C1764" s="30" t="s">
        <v>3726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1321.8</v>
      </c>
      <c r="I1764" s="37">
        <v>53</v>
      </c>
      <c r="J1764" s="30" t="s">
        <v>84</v>
      </c>
      <c r="K1764" s="30" t="s">
        <v>3727</v>
      </c>
    </row>
    <row r="1765" spans="2:11">
      <c r="B1765" s="30" t="s">
        <v>3490</v>
      </c>
      <c r="C1765" s="30" t="s">
        <v>3724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1322.8</v>
      </c>
      <c r="I1765" s="37">
        <v>47</v>
      </c>
      <c r="J1765" s="30" t="s">
        <v>84</v>
      </c>
      <c r="K1765" s="30" t="s">
        <v>3725</v>
      </c>
    </row>
    <row r="1766" spans="2:11">
      <c r="B1766" s="30" t="s">
        <v>3490</v>
      </c>
      <c r="C1766" s="30" t="s">
        <v>3722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1323</v>
      </c>
      <c r="I1766" s="37">
        <v>60</v>
      </c>
      <c r="J1766" s="30" t="s">
        <v>84</v>
      </c>
      <c r="K1766" s="30" t="s">
        <v>3723</v>
      </c>
    </row>
    <row r="1767" spans="2:11">
      <c r="B1767" s="30" t="s">
        <v>3490</v>
      </c>
      <c r="C1767" s="30" t="s">
        <v>3719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1326</v>
      </c>
      <c r="I1767" s="37">
        <v>12</v>
      </c>
      <c r="J1767" s="30" t="s">
        <v>84</v>
      </c>
      <c r="K1767" s="30" t="s">
        <v>3721</v>
      </c>
    </row>
    <row r="1768" spans="2:11">
      <c r="B1768" s="30" t="s">
        <v>3490</v>
      </c>
      <c r="C1768" s="30" t="s">
        <v>3719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1326</v>
      </c>
      <c r="I1768" s="37">
        <v>40</v>
      </c>
      <c r="J1768" s="30" t="s">
        <v>84</v>
      </c>
      <c r="K1768" s="30" t="s">
        <v>3720</v>
      </c>
    </row>
    <row r="1769" spans="2:11">
      <c r="B1769" s="30" t="s">
        <v>3490</v>
      </c>
      <c r="C1769" s="30" t="s">
        <v>3717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1325.4</v>
      </c>
      <c r="I1769" s="37">
        <v>39</v>
      </c>
      <c r="J1769" s="30" t="s">
        <v>84</v>
      </c>
      <c r="K1769" s="30" t="s">
        <v>3718</v>
      </c>
    </row>
    <row r="1770" spans="2:11">
      <c r="B1770" s="30" t="s">
        <v>3490</v>
      </c>
      <c r="C1770" s="30" t="s">
        <v>3715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1325.6</v>
      </c>
      <c r="I1770" s="37">
        <v>30</v>
      </c>
      <c r="J1770" s="30" t="s">
        <v>84</v>
      </c>
      <c r="K1770" s="30" t="s">
        <v>3716</v>
      </c>
    </row>
    <row r="1771" spans="2:11">
      <c r="B1771" s="30" t="s">
        <v>3490</v>
      </c>
      <c r="C1771" s="30" t="s">
        <v>3713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1325.6</v>
      </c>
      <c r="I1771" s="37">
        <v>36</v>
      </c>
      <c r="J1771" s="30" t="s">
        <v>84</v>
      </c>
      <c r="K1771" s="30" t="s">
        <v>3714</v>
      </c>
    </row>
    <row r="1772" spans="2:11">
      <c r="B1772" s="30" t="s">
        <v>3490</v>
      </c>
      <c r="C1772" s="30" t="s">
        <v>3710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1327.8</v>
      </c>
      <c r="I1772" s="37">
        <v>32</v>
      </c>
      <c r="J1772" s="30" t="s">
        <v>84</v>
      </c>
      <c r="K1772" s="30" t="s">
        <v>3712</v>
      </c>
    </row>
    <row r="1773" spans="2:11">
      <c r="B1773" s="30" t="s">
        <v>3490</v>
      </c>
      <c r="C1773" s="30" t="s">
        <v>3710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1327.6</v>
      </c>
      <c r="I1773" s="37">
        <v>32</v>
      </c>
      <c r="J1773" s="30" t="s">
        <v>84</v>
      </c>
      <c r="K1773" s="30" t="s">
        <v>3711</v>
      </c>
    </row>
    <row r="1774" spans="2:11">
      <c r="B1774" s="30" t="s">
        <v>3490</v>
      </c>
      <c r="C1774" s="30" t="s">
        <v>3707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1327.8</v>
      </c>
      <c r="I1774" s="37">
        <v>45</v>
      </c>
      <c r="J1774" s="30" t="s">
        <v>84</v>
      </c>
      <c r="K1774" s="30" t="s">
        <v>3709</v>
      </c>
    </row>
    <row r="1775" spans="2:11">
      <c r="B1775" s="30" t="s">
        <v>3490</v>
      </c>
      <c r="C1775" s="30" t="s">
        <v>3707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1328</v>
      </c>
      <c r="I1775" s="37">
        <v>76</v>
      </c>
      <c r="J1775" s="30" t="s">
        <v>84</v>
      </c>
      <c r="K1775" s="30" t="s">
        <v>3708</v>
      </c>
    </row>
    <row r="1776" spans="2:11">
      <c r="B1776" s="30" t="s">
        <v>3490</v>
      </c>
      <c r="C1776" s="30" t="s">
        <v>3704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1328.2</v>
      </c>
      <c r="I1776" s="37">
        <v>30</v>
      </c>
      <c r="J1776" s="30" t="s">
        <v>84</v>
      </c>
      <c r="K1776" s="30" t="s">
        <v>3706</v>
      </c>
    </row>
    <row r="1777" spans="2:11">
      <c r="B1777" s="30" t="s">
        <v>3490</v>
      </c>
      <c r="C1777" s="30" t="s">
        <v>3704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1328.4</v>
      </c>
      <c r="I1777" s="37">
        <v>55</v>
      </c>
      <c r="J1777" s="30" t="s">
        <v>84</v>
      </c>
      <c r="K1777" s="30" t="s">
        <v>3705</v>
      </c>
    </row>
    <row r="1778" spans="2:11">
      <c r="B1778" s="30" t="s">
        <v>3490</v>
      </c>
      <c r="C1778" s="30" t="s">
        <v>3702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1326.6</v>
      </c>
      <c r="I1778" s="37">
        <v>36</v>
      </c>
      <c r="J1778" s="30" t="s">
        <v>84</v>
      </c>
      <c r="K1778" s="30" t="s">
        <v>3703</v>
      </c>
    </row>
    <row r="1779" spans="2:11">
      <c r="B1779" s="30" t="s">
        <v>3490</v>
      </c>
      <c r="C1779" s="30" t="s">
        <v>3699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1326.8</v>
      </c>
      <c r="I1779" s="37">
        <v>35</v>
      </c>
      <c r="J1779" s="30" t="s">
        <v>84</v>
      </c>
      <c r="K1779" s="30" t="s">
        <v>3701</v>
      </c>
    </row>
    <row r="1780" spans="2:11">
      <c r="B1780" s="30" t="s">
        <v>3490</v>
      </c>
      <c r="C1780" s="30" t="s">
        <v>3699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1327</v>
      </c>
      <c r="I1780" s="37">
        <v>55</v>
      </c>
      <c r="J1780" s="30" t="s">
        <v>84</v>
      </c>
      <c r="K1780" s="30" t="s">
        <v>3700</v>
      </c>
    </row>
    <row r="1781" spans="2:11">
      <c r="B1781" s="30" t="s">
        <v>3490</v>
      </c>
      <c r="C1781" s="30" t="s">
        <v>3696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1320.8</v>
      </c>
      <c r="I1781" s="37">
        <v>32</v>
      </c>
      <c r="J1781" s="30" t="s">
        <v>84</v>
      </c>
      <c r="K1781" s="30" t="s">
        <v>3698</v>
      </c>
    </row>
    <row r="1782" spans="2:11">
      <c r="B1782" s="30" t="s">
        <v>3490</v>
      </c>
      <c r="C1782" s="30" t="s">
        <v>3696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1321</v>
      </c>
      <c r="I1782" s="37">
        <v>51</v>
      </c>
      <c r="J1782" s="30" t="s">
        <v>84</v>
      </c>
      <c r="K1782" s="30" t="s">
        <v>3697</v>
      </c>
    </row>
    <row r="1783" spans="2:11">
      <c r="B1783" s="30" t="s">
        <v>3490</v>
      </c>
      <c r="C1783" s="30" t="s">
        <v>3693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1321</v>
      </c>
      <c r="I1783" s="37">
        <v>77</v>
      </c>
      <c r="J1783" s="30" t="s">
        <v>84</v>
      </c>
      <c r="K1783" s="30" t="s">
        <v>3695</v>
      </c>
    </row>
    <row r="1784" spans="2:11">
      <c r="B1784" s="30" t="s">
        <v>3490</v>
      </c>
      <c r="C1784" s="30" t="s">
        <v>3693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1321</v>
      </c>
      <c r="I1784" s="37">
        <v>2</v>
      </c>
      <c r="J1784" s="30" t="s">
        <v>84</v>
      </c>
      <c r="K1784" s="30" t="s">
        <v>3694</v>
      </c>
    </row>
    <row r="1785" spans="2:11">
      <c r="B1785" s="30" t="s">
        <v>3490</v>
      </c>
      <c r="C1785" s="30" t="s">
        <v>3689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1319.6</v>
      </c>
      <c r="I1785" s="37">
        <v>26</v>
      </c>
      <c r="J1785" s="30" t="s">
        <v>84</v>
      </c>
      <c r="K1785" s="30" t="s">
        <v>3692</v>
      </c>
    </row>
    <row r="1786" spans="2:11">
      <c r="B1786" s="30" t="s">
        <v>3490</v>
      </c>
      <c r="C1786" s="30" t="s">
        <v>3689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1319.6</v>
      </c>
      <c r="I1786" s="37">
        <v>17</v>
      </c>
      <c r="J1786" s="30" t="s">
        <v>84</v>
      </c>
      <c r="K1786" s="30" t="s">
        <v>3691</v>
      </c>
    </row>
    <row r="1787" spans="2:11">
      <c r="B1787" s="30" t="s">
        <v>3490</v>
      </c>
      <c r="C1787" s="30" t="s">
        <v>3689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1320</v>
      </c>
      <c r="I1787" s="37">
        <v>35</v>
      </c>
      <c r="J1787" s="30" t="s">
        <v>84</v>
      </c>
      <c r="K1787" s="30" t="s">
        <v>3690</v>
      </c>
    </row>
    <row r="1788" spans="2:11">
      <c r="B1788" s="30" t="s">
        <v>3490</v>
      </c>
      <c r="C1788" s="30" t="s">
        <v>3687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1320.2</v>
      </c>
      <c r="I1788" s="37">
        <v>29</v>
      </c>
      <c r="J1788" s="30" t="s">
        <v>84</v>
      </c>
      <c r="K1788" s="30" t="s">
        <v>3688</v>
      </c>
    </row>
    <row r="1789" spans="2:11">
      <c r="B1789" s="30" t="s">
        <v>3490</v>
      </c>
      <c r="C1789" s="30" t="s">
        <v>3685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1320.4</v>
      </c>
      <c r="I1789" s="37">
        <v>29</v>
      </c>
      <c r="J1789" s="30" t="s">
        <v>84</v>
      </c>
      <c r="K1789" s="30" t="s">
        <v>3686</v>
      </c>
    </row>
    <row r="1790" spans="2:11">
      <c r="B1790" s="30" t="s">
        <v>3490</v>
      </c>
      <c r="C1790" s="30" t="s">
        <v>3683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1320</v>
      </c>
      <c r="I1790" s="37">
        <v>43</v>
      </c>
      <c r="J1790" s="30" t="s">
        <v>84</v>
      </c>
      <c r="K1790" s="30" t="s">
        <v>3684</v>
      </c>
    </row>
    <row r="1791" spans="2:11">
      <c r="B1791" s="30" t="s">
        <v>3490</v>
      </c>
      <c r="C1791" s="30" t="s">
        <v>3681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1320</v>
      </c>
      <c r="I1791" s="37">
        <v>49</v>
      </c>
      <c r="J1791" s="30" t="s">
        <v>84</v>
      </c>
      <c r="K1791" s="30" t="s">
        <v>3682</v>
      </c>
    </row>
    <row r="1792" spans="2:11">
      <c r="B1792" s="30" t="s">
        <v>3490</v>
      </c>
      <c r="C1792" s="30" t="s">
        <v>3678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1320</v>
      </c>
      <c r="I1792" s="37">
        <v>7</v>
      </c>
      <c r="J1792" s="30" t="s">
        <v>84</v>
      </c>
      <c r="K1792" s="30" t="s">
        <v>3680</v>
      </c>
    </row>
    <row r="1793" spans="2:11">
      <c r="B1793" s="30" t="s">
        <v>3490</v>
      </c>
      <c r="C1793" s="30" t="s">
        <v>3678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1320</v>
      </c>
      <c r="I1793" s="37">
        <v>37</v>
      </c>
      <c r="J1793" s="30" t="s">
        <v>84</v>
      </c>
      <c r="K1793" s="30" t="s">
        <v>3679</v>
      </c>
    </row>
    <row r="1794" spans="2:11">
      <c r="B1794" s="30" t="s">
        <v>3490</v>
      </c>
      <c r="C1794" s="30" t="s">
        <v>3675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1320</v>
      </c>
      <c r="I1794" s="37">
        <v>25</v>
      </c>
      <c r="J1794" s="30" t="s">
        <v>84</v>
      </c>
      <c r="K1794" s="30" t="s">
        <v>3677</v>
      </c>
    </row>
    <row r="1795" spans="2:11">
      <c r="B1795" s="30" t="s">
        <v>3490</v>
      </c>
      <c r="C1795" s="30" t="s">
        <v>3675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1320</v>
      </c>
      <c r="I1795" s="37">
        <v>3</v>
      </c>
      <c r="J1795" s="30" t="s">
        <v>84</v>
      </c>
      <c r="K1795" s="30" t="s">
        <v>3676</v>
      </c>
    </row>
    <row r="1796" spans="2:11">
      <c r="B1796" s="30" t="s">
        <v>3490</v>
      </c>
      <c r="C1796" s="30" t="s">
        <v>3671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1320.4</v>
      </c>
      <c r="I1796" s="37">
        <v>31</v>
      </c>
      <c r="J1796" s="30" t="s">
        <v>84</v>
      </c>
      <c r="K1796" s="30" t="s">
        <v>3674</v>
      </c>
    </row>
    <row r="1797" spans="2:11">
      <c r="B1797" s="30" t="s">
        <v>3490</v>
      </c>
      <c r="C1797" s="30" t="s">
        <v>3671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1320.6</v>
      </c>
      <c r="I1797" s="37">
        <v>31</v>
      </c>
      <c r="J1797" s="30" t="s">
        <v>84</v>
      </c>
      <c r="K1797" s="30" t="s">
        <v>3673</v>
      </c>
    </row>
    <row r="1798" spans="2:11">
      <c r="B1798" s="30" t="s">
        <v>3490</v>
      </c>
      <c r="C1798" s="30" t="s">
        <v>3671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1320.8</v>
      </c>
      <c r="I1798" s="37">
        <v>47</v>
      </c>
      <c r="J1798" s="30" t="s">
        <v>84</v>
      </c>
      <c r="K1798" s="30" t="s">
        <v>3672</v>
      </c>
    </row>
    <row r="1799" spans="2:11">
      <c r="B1799" s="30" t="s">
        <v>3490</v>
      </c>
      <c r="C1799" s="30" t="s">
        <v>3669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1319.8</v>
      </c>
      <c r="I1799" s="37">
        <v>1</v>
      </c>
      <c r="J1799" s="30" t="s">
        <v>84</v>
      </c>
      <c r="K1799" s="30" t="s">
        <v>3670</v>
      </c>
    </row>
    <row r="1800" spans="2:11">
      <c r="B1800" s="30" t="s">
        <v>3490</v>
      </c>
      <c r="C1800" s="30" t="s">
        <v>3667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1320</v>
      </c>
      <c r="I1800" s="37">
        <v>64</v>
      </c>
      <c r="J1800" s="30" t="s">
        <v>84</v>
      </c>
      <c r="K1800" s="30" t="s">
        <v>3668</v>
      </c>
    </row>
    <row r="1801" spans="2:11">
      <c r="B1801" s="30" t="s">
        <v>3490</v>
      </c>
      <c r="C1801" s="30" t="s">
        <v>3665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1320.2</v>
      </c>
      <c r="I1801" s="37">
        <v>75</v>
      </c>
      <c r="J1801" s="30" t="s">
        <v>84</v>
      </c>
      <c r="K1801" s="30" t="s">
        <v>3666</v>
      </c>
    </row>
    <row r="1802" spans="2:11">
      <c r="B1802" s="30" t="s">
        <v>3490</v>
      </c>
      <c r="C1802" s="30" t="s">
        <v>3661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1320.6</v>
      </c>
      <c r="I1802" s="37">
        <v>71</v>
      </c>
      <c r="J1802" s="30" t="s">
        <v>84</v>
      </c>
      <c r="K1802" s="30" t="s">
        <v>3664</v>
      </c>
    </row>
    <row r="1803" spans="2:11">
      <c r="B1803" s="30" t="s">
        <v>3490</v>
      </c>
      <c r="C1803" s="30" t="s">
        <v>3661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1320.4</v>
      </c>
      <c r="I1803" s="37">
        <v>31</v>
      </c>
      <c r="J1803" s="30" t="s">
        <v>84</v>
      </c>
      <c r="K1803" s="30" t="s">
        <v>3663</v>
      </c>
    </row>
    <row r="1804" spans="2:11">
      <c r="B1804" s="30" t="s">
        <v>3490</v>
      </c>
      <c r="C1804" s="30" t="s">
        <v>3661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1320.6</v>
      </c>
      <c r="I1804" s="37">
        <v>50</v>
      </c>
      <c r="J1804" s="30" t="s">
        <v>84</v>
      </c>
      <c r="K1804" s="30" t="s">
        <v>3662</v>
      </c>
    </row>
    <row r="1805" spans="2:11">
      <c r="B1805" s="30" t="s">
        <v>3490</v>
      </c>
      <c r="C1805" s="30" t="s">
        <v>3659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1321</v>
      </c>
      <c r="I1805" s="37">
        <v>45</v>
      </c>
      <c r="J1805" s="30" t="s">
        <v>84</v>
      </c>
      <c r="K1805" s="30" t="s">
        <v>3660</v>
      </c>
    </row>
    <row r="1806" spans="2:11">
      <c r="B1806" s="30" t="s">
        <v>3490</v>
      </c>
      <c r="C1806" s="30" t="s">
        <v>3657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1319.2</v>
      </c>
      <c r="I1806" s="37">
        <v>44</v>
      </c>
      <c r="J1806" s="30" t="s">
        <v>84</v>
      </c>
      <c r="K1806" s="30" t="s">
        <v>3658</v>
      </c>
    </row>
    <row r="1807" spans="2:11">
      <c r="B1807" s="30" t="s">
        <v>3490</v>
      </c>
      <c r="C1807" s="30" t="s">
        <v>3655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1319</v>
      </c>
      <c r="I1807" s="37">
        <v>36</v>
      </c>
      <c r="J1807" s="30" t="s">
        <v>84</v>
      </c>
      <c r="K1807" s="30" t="s">
        <v>3656</v>
      </c>
    </row>
    <row r="1808" spans="2:11">
      <c r="B1808" s="30" t="s">
        <v>3490</v>
      </c>
      <c r="C1808" s="30" t="s">
        <v>3652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1319.4</v>
      </c>
      <c r="I1808" s="37">
        <v>44</v>
      </c>
      <c r="J1808" s="30" t="s">
        <v>84</v>
      </c>
      <c r="K1808" s="30" t="s">
        <v>3654</v>
      </c>
    </row>
    <row r="1809" spans="2:11">
      <c r="B1809" s="30" t="s">
        <v>3490</v>
      </c>
      <c r="C1809" s="30" t="s">
        <v>3652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1319.6</v>
      </c>
      <c r="I1809" s="37">
        <v>65</v>
      </c>
      <c r="J1809" s="30" t="s">
        <v>84</v>
      </c>
      <c r="K1809" s="30" t="s">
        <v>3653</v>
      </c>
    </row>
    <row r="1810" spans="2:11">
      <c r="B1810" s="30" t="s">
        <v>3490</v>
      </c>
      <c r="C1810" s="30" t="s">
        <v>3648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1320.6</v>
      </c>
      <c r="I1810" s="37">
        <v>1</v>
      </c>
      <c r="J1810" s="30" t="s">
        <v>84</v>
      </c>
      <c r="K1810" s="30" t="s">
        <v>3651</v>
      </c>
    </row>
    <row r="1811" spans="2:11">
      <c r="B1811" s="30" t="s">
        <v>3490</v>
      </c>
      <c r="C1811" s="30" t="s">
        <v>3648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1320.4</v>
      </c>
      <c r="I1811" s="37">
        <v>31</v>
      </c>
      <c r="J1811" s="30" t="s">
        <v>84</v>
      </c>
      <c r="K1811" s="30" t="s">
        <v>3650</v>
      </c>
    </row>
    <row r="1812" spans="2:11">
      <c r="B1812" s="30" t="s">
        <v>3490</v>
      </c>
      <c r="C1812" s="30" t="s">
        <v>3648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1320.6</v>
      </c>
      <c r="I1812" s="37">
        <v>45</v>
      </c>
      <c r="J1812" s="30" t="s">
        <v>84</v>
      </c>
      <c r="K1812" s="30" t="s">
        <v>3649</v>
      </c>
    </row>
    <row r="1813" spans="2:11">
      <c r="B1813" s="30" t="s">
        <v>3490</v>
      </c>
      <c r="C1813" s="30" t="s">
        <v>3645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1320.8</v>
      </c>
      <c r="I1813" s="37">
        <v>9</v>
      </c>
      <c r="J1813" s="30" t="s">
        <v>84</v>
      </c>
      <c r="K1813" s="30" t="s">
        <v>3647</v>
      </c>
    </row>
    <row r="1814" spans="2:11">
      <c r="B1814" s="30" t="s">
        <v>3490</v>
      </c>
      <c r="C1814" s="30" t="s">
        <v>3645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1320.8</v>
      </c>
      <c r="I1814" s="37">
        <v>72</v>
      </c>
      <c r="J1814" s="30" t="s">
        <v>84</v>
      </c>
      <c r="K1814" s="30" t="s">
        <v>3646</v>
      </c>
    </row>
    <row r="1815" spans="2:11">
      <c r="B1815" s="30" t="s">
        <v>3490</v>
      </c>
      <c r="C1815" s="30" t="s">
        <v>3641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1321.2</v>
      </c>
      <c r="I1815" s="37">
        <v>37</v>
      </c>
      <c r="J1815" s="30" t="s">
        <v>84</v>
      </c>
      <c r="K1815" s="30" t="s">
        <v>3644</v>
      </c>
    </row>
    <row r="1816" spans="2:11">
      <c r="B1816" s="30" t="s">
        <v>3490</v>
      </c>
      <c r="C1816" s="30" t="s">
        <v>3641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1321.4</v>
      </c>
      <c r="I1816" s="37">
        <v>56</v>
      </c>
      <c r="J1816" s="30" t="s">
        <v>84</v>
      </c>
      <c r="K1816" s="30" t="s">
        <v>3643</v>
      </c>
    </row>
    <row r="1817" spans="2:11">
      <c r="B1817" s="30" t="s">
        <v>3490</v>
      </c>
      <c r="C1817" s="30" t="s">
        <v>3641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1321.6</v>
      </c>
      <c r="I1817" s="37">
        <v>85</v>
      </c>
      <c r="J1817" s="30" t="s">
        <v>84</v>
      </c>
      <c r="K1817" s="30" t="s">
        <v>3642</v>
      </c>
    </row>
    <row r="1818" spans="2:11">
      <c r="B1818" s="30" t="s">
        <v>3490</v>
      </c>
      <c r="C1818" s="30" t="s">
        <v>3639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1320.8</v>
      </c>
      <c r="I1818" s="37">
        <v>46</v>
      </c>
      <c r="J1818" s="30" t="s">
        <v>84</v>
      </c>
      <c r="K1818" s="30" t="s">
        <v>3640</v>
      </c>
    </row>
    <row r="1819" spans="2:11">
      <c r="B1819" s="30" t="s">
        <v>3490</v>
      </c>
      <c r="C1819" s="30" t="s">
        <v>3637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1320.4</v>
      </c>
      <c r="I1819" s="37">
        <v>48</v>
      </c>
      <c r="J1819" s="30" t="s">
        <v>84</v>
      </c>
      <c r="K1819" s="30" t="s">
        <v>3638</v>
      </c>
    </row>
    <row r="1820" spans="2:11">
      <c r="B1820" s="30" t="s">
        <v>3490</v>
      </c>
      <c r="C1820" s="30" t="s">
        <v>3635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1320.6</v>
      </c>
      <c r="I1820" s="37">
        <v>36</v>
      </c>
      <c r="J1820" s="30" t="s">
        <v>84</v>
      </c>
      <c r="K1820" s="30" t="s">
        <v>3636</v>
      </c>
    </row>
    <row r="1821" spans="2:11">
      <c r="B1821" s="30" t="s">
        <v>3490</v>
      </c>
      <c r="C1821" s="30" t="s">
        <v>3633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1319.8</v>
      </c>
      <c r="I1821" s="37">
        <v>55</v>
      </c>
      <c r="J1821" s="30" t="s">
        <v>84</v>
      </c>
      <c r="K1821" s="30" t="s">
        <v>3634</v>
      </c>
    </row>
    <row r="1822" spans="2:11">
      <c r="B1822" s="30" t="s">
        <v>3490</v>
      </c>
      <c r="C1822" s="30" t="s">
        <v>2118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1319</v>
      </c>
      <c r="I1822" s="37">
        <v>36</v>
      </c>
      <c r="J1822" s="30" t="s">
        <v>84</v>
      </c>
      <c r="K1822" s="30" t="s">
        <v>3632</v>
      </c>
    </row>
    <row r="1823" spans="2:11">
      <c r="B1823" s="30" t="s">
        <v>3490</v>
      </c>
      <c r="C1823" s="30" t="s">
        <v>2118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1318.8</v>
      </c>
      <c r="I1823" s="37">
        <v>59</v>
      </c>
      <c r="J1823" s="30" t="s">
        <v>84</v>
      </c>
      <c r="K1823" s="30" t="s">
        <v>3631</v>
      </c>
    </row>
    <row r="1824" spans="2:11">
      <c r="B1824" s="30" t="s">
        <v>3490</v>
      </c>
      <c r="C1824" s="30" t="s">
        <v>2116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1319</v>
      </c>
      <c r="I1824" s="37">
        <v>36</v>
      </c>
      <c r="J1824" s="30" t="s">
        <v>84</v>
      </c>
      <c r="K1824" s="30" t="s">
        <v>3630</v>
      </c>
    </row>
    <row r="1825" spans="2:11">
      <c r="B1825" s="30" t="s">
        <v>3490</v>
      </c>
      <c r="C1825" s="30" t="s">
        <v>173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1315.4</v>
      </c>
      <c r="I1825" s="37">
        <v>55</v>
      </c>
      <c r="J1825" s="30" t="s">
        <v>84</v>
      </c>
      <c r="K1825" s="30" t="s">
        <v>3629</v>
      </c>
    </row>
    <row r="1826" spans="2:11">
      <c r="B1826" s="30" t="s">
        <v>3490</v>
      </c>
      <c r="C1826" s="30" t="s">
        <v>173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1315.6</v>
      </c>
      <c r="I1826" s="37">
        <v>81</v>
      </c>
      <c r="J1826" s="30" t="s">
        <v>84</v>
      </c>
      <c r="K1826" s="30" t="s">
        <v>3628</v>
      </c>
    </row>
    <row r="1827" spans="2:11">
      <c r="B1827" s="30" t="s">
        <v>3490</v>
      </c>
      <c r="C1827" s="30" t="s">
        <v>3626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1314.2</v>
      </c>
      <c r="I1827" s="37">
        <v>26</v>
      </c>
      <c r="J1827" s="30" t="s">
        <v>84</v>
      </c>
      <c r="K1827" s="30" t="s">
        <v>3627</v>
      </c>
    </row>
    <row r="1828" spans="2:11">
      <c r="B1828" s="30" t="s">
        <v>3490</v>
      </c>
      <c r="C1828" s="30" t="s">
        <v>3620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1314.8</v>
      </c>
      <c r="I1828" s="37">
        <v>22</v>
      </c>
      <c r="J1828" s="30" t="s">
        <v>84</v>
      </c>
      <c r="K1828" s="30" t="s">
        <v>3625</v>
      </c>
    </row>
    <row r="1829" spans="2:11">
      <c r="B1829" s="30" t="s">
        <v>3490</v>
      </c>
      <c r="C1829" s="30" t="s">
        <v>3620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1314.8</v>
      </c>
      <c r="I1829" s="37">
        <v>56</v>
      </c>
      <c r="J1829" s="30" t="s">
        <v>84</v>
      </c>
      <c r="K1829" s="30" t="s">
        <v>3624</v>
      </c>
    </row>
    <row r="1830" spans="2:11">
      <c r="B1830" s="30" t="s">
        <v>3490</v>
      </c>
      <c r="C1830" s="30" t="s">
        <v>3620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1314.8</v>
      </c>
      <c r="I1830" s="37">
        <v>62</v>
      </c>
      <c r="J1830" s="30" t="s">
        <v>84</v>
      </c>
      <c r="K1830" s="30" t="s">
        <v>3623</v>
      </c>
    </row>
    <row r="1831" spans="2:11">
      <c r="B1831" s="30" t="s">
        <v>3490</v>
      </c>
      <c r="C1831" s="30" t="s">
        <v>3620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1314.4</v>
      </c>
      <c r="I1831" s="37">
        <v>33</v>
      </c>
      <c r="J1831" s="30" t="s">
        <v>84</v>
      </c>
      <c r="K1831" s="30" t="s">
        <v>3622</v>
      </c>
    </row>
    <row r="1832" spans="2:11">
      <c r="B1832" s="30" t="s">
        <v>3490</v>
      </c>
      <c r="C1832" s="30" t="s">
        <v>3620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1314.6</v>
      </c>
      <c r="I1832" s="37">
        <v>52</v>
      </c>
      <c r="J1832" s="30" t="s">
        <v>84</v>
      </c>
      <c r="K1832" s="30" t="s">
        <v>3621</v>
      </c>
    </row>
    <row r="1833" spans="2:11">
      <c r="B1833" s="30" t="s">
        <v>3490</v>
      </c>
      <c r="C1833" s="30" t="s">
        <v>3618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1314</v>
      </c>
      <c r="I1833" s="37">
        <v>36</v>
      </c>
      <c r="J1833" s="30" t="s">
        <v>84</v>
      </c>
      <c r="K1833" s="30" t="s">
        <v>3619</v>
      </c>
    </row>
    <row r="1834" spans="2:11">
      <c r="B1834" s="30" t="s">
        <v>3490</v>
      </c>
      <c r="C1834" s="30" t="s">
        <v>3616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1312.6</v>
      </c>
      <c r="I1834" s="37">
        <v>12</v>
      </c>
      <c r="J1834" s="30" t="s">
        <v>84</v>
      </c>
      <c r="K1834" s="30" t="s">
        <v>3617</v>
      </c>
    </row>
    <row r="1835" spans="2:11">
      <c r="B1835" s="30" t="s">
        <v>3490</v>
      </c>
      <c r="C1835" s="30" t="s">
        <v>3614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1313.2</v>
      </c>
      <c r="I1835" s="37">
        <v>37</v>
      </c>
      <c r="J1835" s="30" t="s">
        <v>84</v>
      </c>
      <c r="K1835" s="30" t="s">
        <v>3615</v>
      </c>
    </row>
    <row r="1836" spans="2:11">
      <c r="B1836" s="30" t="s">
        <v>3490</v>
      </c>
      <c r="C1836" s="30" t="s">
        <v>3609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1313.4</v>
      </c>
      <c r="I1836" s="37">
        <v>42</v>
      </c>
      <c r="J1836" s="30" t="s">
        <v>84</v>
      </c>
      <c r="K1836" s="30" t="s">
        <v>3613</v>
      </c>
    </row>
    <row r="1837" spans="2:11">
      <c r="B1837" s="30" t="s">
        <v>3490</v>
      </c>
      <c r="C1837" s="30" t="s">
        <v>3609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1313.4</v>
      </c>
      <c r="I1837" s="37">
        <v>4</v>
      </c>
      <c r="J1837" s="30" t="s">
        <v>84</v>
      </c>
      <c r="K1837" s="30" t="s">
        <v>3612</v>
      </c>
    </row>
    <row r="1838" spans="2:11">
      <c r="B1838" s="30" t="s">
        <v>3490</v>
      </c>
      <c r="C1838" s="30" t="s">
        <v>3609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1313.6</v>
      </c>
      <c r="I1838" s="37">
        <v>23</v>
      </c>
      <c r="J1838" s="30" t="s">
        <v>84</v>
      </c>
      <c r="K1838" s="30" t="s">
        <v>3611</v>
      </c>
    </row>
    <row r="1839" spans="2:11">
      <c r="B1839" s="30" t="s">
        <v>3490</v>
      </c>
      <c r="C1839" s="30" t="s">
        <v>3609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1313.6</v>
      </c>
      <c r="I1839" s="37">
        <v>46</v>
      </c>
      <c r="J1839" s="30" t="s">
        <v>84</v>
      </c>
      <c r="K1839" s="30" t="s">
        <v>3610</v>
      </c>
    </row>
    <row r="1840" spans="2:11">
      <c r="B1840" s="30" t="s">
        <v>3490</v>
      </c>
      <c r="C1840" s="30" t="s">
        <v>2081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1312.6</v>
      </c>
      <c r="I1840" s="37">
        <v>35</v>
      </c>
      <c r="J1840" s="30" t="s">
        <v>84</v>
      </c>
      <c r="K1840" s="30" t="s">
        <v>3608</v>
      </c>
    </row>
    <row r="1841" spans="2:11">
      <c r="B1841" s="30" t="s">
        <v>3490</v>
      </c>
      <c r="C1841" s="30" t="s">
        <v>2081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1312.8</v>
      </c>
      <c r="I1841" s="37">
        <v>56</v>
      </c>
      <c r="J1841" s="30" t="s">
        <v>84</v>
      </c>
      <c r="K1841" s="30" t="s">
        <v>3607</v>
      </c>
    </row>
    <row r="1842" spans="2:11">
      <c r="B1842" s="30" t="s">
        <v>3490</v>
      </c>
      <c r="C1842" s="30" t="s">
        <v>2081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1313.4</v>
      </c>
      <c r="I1842" s="37">
        <v>55</v>
      </c>
      <c r="J1842" s="30" t="s">
        <v>84</v>
      </c>
      <c r="K1842" s="30" t="s">
        <v>3606</v>
      </c>
    </row>
    <row r="1843" spans="2:11">
      <c r="B1843" s="30" t="s">
        <v>3490</v>
      </c>
      <c r="C1843" s="30" t="s">
        <v>2081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1313.6</v>
      </c>
      <c r="I1843" s="37">
        <v>36</v>
      </c>
      <c r="J1843" s="30" t="s">
        <v>84</v>
      </c>
      <c r="K1843" s="30" t="s">
        <v>3605</v>
      </c>
    </row>
    <row r="1844" spans="2:11">
      <c r="B1844" s="30" t="s">
        <v>3490</v>
      </c>
      <c r="C1844" s="30" t="s">
        <v>3601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1313.2</v>
      </c>
      <c r="I1844" s="37">
        <v>39</v>
      </c>
      <c r="J1844" s="30" t="s">
        <v>84</v>
      </c>
      <c r="K1844" s="30" t="s">
        <v>3604</v>
      </c>
    </row>
    <row r="1845" spans="2:11">
      <c r="B1845" s="30" t="s">
        <v>3490</v>
      </c>
      <c r="C1845" s="30" t="s">
        <v>3601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1314.2</v>
      </c>
      <c r="I1845" s="37">
        <v>56</v>
      </c>
      <c r="J1845" s="30" t="s">
        <v>84</v>
      </c>
      <c r="K1845" s="30" t="s">
        <v>3603</v>
      </c>
    </row>
    <row r="1846" spans="2:11">
      <c r="B1846" s="30" t="s">
        <v>3490</v>
      </c>
      <c r="C1846" s="30" t="s">
        <v>3601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1314.4</v>
      </c>
      <c r="I1846" s="37">
        <v>96</v>
      </c>
      <c r="J1846" s="30" t="s">
        <v>84</v>
      </c>
      <c r="K1846" s="30" t="s">
        <v>3602</v>
      </c>
    </row>
    <row r="1847" spans="2:11">
      <c r="B1847" s="30" t="s">
        <v>3490</v>
      </c>
      <c r="C1847" s="30" t="s">
        <v>3598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1313.2</v>
      </c>
      <c r="I1847" s="37">
        <v>27</v>
      </c>
      <c r="J1847" s="30" t="s">
        <v>84</v>
      </c>
      <c r="K1847" s="30" t="s">
        <v>3600</v>
      </c>
    </row>
    <row r="1848" spans="2:11">
      <c r="B1848" s="30" t="s">
        <v>3490</v>
      </c>
      <c r="C1848" s="30" t="s">
        <v>3598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1313.4</v>
      </c>
      <c r="I1848" s="37">
        <v>36</v>
      </c>
      <c r="J1848" s="30" t="s">
        <v>84</v>
      </c>
      <c r="K1848" s="30" t="s">
        <v>3599</v>
      </c>
    </row>
    <row r="1849" spans="2:11">
      <c r="B1849" s="30" t="s">
        <v>3490</v>
      </c>
      <c r="C1849" s="30" t="s">
        <v>3593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1313.8</v>
      </c>
      <c r="I1849" s="37">
        <v>42</v>
      </c>
      <c r="J1849" s="30" t="s">
        <v>84</v>
      </c>
      <c r="K1849" s="30" t="s">
        <v>3597</v>
      </c>
    </row>
    <row r="1850" spans="2:11">
      <c r="B1850" s="30" t="s">
        <v>3490</v>
      </c>
      <c r="C1850" s="30" t="s">
        <v>3593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1314</v>
      </c>
      <c r="I1850" s="37">
        <v>2</v>
      </c>
      <c r="J1850" s="30" t="s">
        <v>84</v>
      </c>
      <c r="K1850" s="30" t="s">
        <v>3596</v>
      </c>
    </row>
    <row r="1851" spans="2:11">
      <c r="B1851" s="30" t="s">
        <v>3490</v>
      </c>
      <c r="C1851" s="30" t="s">
        <v>3593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1314</v>
      </c>
      <c r="I1851" s="37">
        <v>33</v>
      </c>
      <c r="J1851" s="30" t="s">
        <v>84</v>
      </c>
      <c r="K1851" s="30" t="s">
        <v>3595</v>
      </c>
    </row>
    <row r="1852" spans="2:11">
      <c r="B1852" s="30" t="s">
        <v>3490</v>
      </c>
      <c r="C1852" s="30" t="s">
        <v>3593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1314</v>
      </c>
      <c r="I1852" s="37">
        <v>1</v>
      </c>
      <c r="J1852" s="30" t="s">
        <v>84</v>
      </c>
      <c r="K1852" s="30" t="s">
        <v>3594</v>
      </c>
    </row>
    <row r="1853" spans="2:11">
      <c r="B1853" s="30" t="s">
        <v>3490</v>
      </c>
      <c r="C1853" s="30" t="s">
        <v>3591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1313</v>
      </c>
      <c r="I1853" s="37">
        <v>41</v>
      </c>
      <c r="J1853" s="30" t="s">
        <v>84</v>
      </c>
      <c r="K1853" s="30" t="s">
        <v>3592</v>
      </c>
    </row>
    <row r="1854" spans="2:11">
      <c r="B1854" s="30" t="s">
        <v>3490</v>
      </c>
      <c r="C1854" s="30" t="s">
        <v>3589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1313</v>
      </c>
      <c r="I1854" s="37">
        <v>8</v>
      </c>
      <c r="J1854" s="30" t="s">
        <v>84</v>
      </c>
      <c r="K1854" s="30" t="s">
        <v>3590</v>
      </c>
    </row>
    <row r="1855" spans="2:11">
      <c r="B1855" s="30" t="s">
        <v>3490</v>
      </c>
      <c r="C1855" s="30" t="s">
        <v>2049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1314.2</v>
      </c>
      <c r="I1855" s="37">
        <v>36</v>
      </c>
      <c r="J1855" s="30" t="s">
        <v>84</v>
      </c>
      <c r="K1855" s="30" t="s">
        <v>3588</v>
      </c>
    </row>
    <row r="1856" spans="2:11">
      <c r="B1856" s="30" t="s">
        <v>3490</v>
      </c>
      <c r="C1856" s="30" t="s">
        <v>2049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1314.8</v>
      </c>
      <c r="I1856" s="37">
        <v>16</v>
      </c>
      <c r="J1856" s="30" t="s">
        <v>84</v>
      </c>
      <c r="K1856" s="30" t="s">
        <v>3587</v>
      </c>
    </row>
    <row r="1857" spans="2:11">
      <c r="B1857" s="30" t="s">
        <v>3490</v>
      </c>
      <c r="C1857" s="30" t="s">
        <v>2049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1314.8</v>
      </c>
      <c r="I1857" s="37">
        <v>44</v>
      </c>
      <c r="J1857" s="30" t="s">
        <v>84</v>
      </c>
      <c r="K1857" s="30" t="s">
        <v>3586</v>
      </c>
    </row>
    <row r="1858" spans="2:11">
      <c r="B1858" s="30" t="s">
        <v>3490</v>
      </c>
      <c r="C1858" s="30" t="s">
        <v>3583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1316.8</v>
      </c>
      <c r="I1858" s="37">
        <v>36</v>
      </c>
      <c r="J1858" s="30" t="s">
        <v>84</v>
      </c>
      <c r="K1858" s="30" t="s">
        <v>3585</v>
      </c>
    </row>
    <row r="1859" spans="2:11">
      <c r="B1859" s="30" t="s">
        <v>3490</v>
      </c>
      <c r="C1859" s="30" t="s">
        <v>3583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1317.4</v>
      </c>
      <c r="I1859" s="37">
        <v>47</v>
      </c>
      <c r="J1859" s="30" t="s">
        <v>84</v>
      </c>
      <c r="K1859" s="30" t="s">
        <v>3584</v>
      </c>
    </row>
    <row r="1860" spans="2:11">
      <c r="B1860" s="30" t="s">
        <v>3490</v>
      </c>
      <c r="C1860" s="30" t="s">
        <v>3580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1317.8</v>
      </c>
      <c r="I1860" s="37">
        <v>34</v>
      </c>
      <c r="J1860" s="30" t="s">
        <v>84</v>
      </c>
      <c r="K1860" s="30" t="s">
        <v>3582</v>
      </c>
    </row>
    <row r="1861" spans="2:11">
      <c r="B1861" s="30" t="s">
        <v>3490</v>
      </c>
      <c r="C1861" s="30" t="s">
        <v>3580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1318</v>
      </c>
      <c r="I1861" s="37">
        <v>52</v>
      </c>
      <c r="J1861" s="30" t="s">
        <v>84</v>
      </c>
      <c r="K1861" s="30" t="s">
        <v>3581</v>
      </c>
    </row>
    <row r="1862" spans="2:11">
      <c r="B1862" s="30" t="s">
        <v>3490</v>
      </c>
      <c r="C1862" s="30" t="s">
        <v>3578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1316.2</v>
      </c>
      <c r="I1862" s="37">
        <v>62</v>
      </c>
      <c r="J1862" s="30" t="s">
        <v>84</v>
      </c>
      <c r="K1862" s="30" t="s">
        <v>3579</v>
      </c>
    </row>
    <row r="1863" spans="2:11">
      <c r="B1863" s="30" t="s">
        <v>3490</v>
      </c>
      <c r="C1863" s="30" t="s">
        <v>2044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1317.2</v>
      </c>
      <c r="I1863" s="37">
        <v>39</v>
      </c>
      <c r="J1863" s="30" t="s">
        <v>84</v>
      </c>
      <c r="K1863" s="30" t="s">
        <v>3577</v>
      </c>
    </row>
    <row r="1864" spans="2:11">
      <c r="B1864" s="30" t="s">
        <v>3490</v>
      </c>
      <c r="C1864" s="30" t="s">
        <v>2044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1317.2</v>
      </c>
      <c r="I1864" s="37">
        <v>51</v>
      </c>
      <c r="J1864" s="30" t="s">
        <v>84</v>
      </c>
      <c r="K1864" s="30" t="s">
        <v>3576</v>
      </c>
    </row>
    <row r="1865" spans="2:11">
      <c r="B1865" s="30" t="s">
        <v>3490</v>
      </c>
      <c r="C1865" s="30" t="s">
        <v>3573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1318.8</v>
      </c>
      <c r="I1865" s="37">
        <v>14</v>
      </c>
      <c r="J1865" s="30" t="s">
        <v>84</v>
      </c>
      <c r="K1865" s="30" t="s">
        <v>3575</v>
      </c>
    </row>
    <row r="1866" spans="2:11">
      <c r="B1866" s="30" t="s">
        <v>3490</v>
      </c>
      <c r="C1866" s="30" t="s">
        <v>3573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1318.8</v>
      </c>
      <c r="I1866" s="37">
        <v>22</v>
      </c>
      <c r="J1866" s="30" t="s">
        <v>84</v>
      </c>
      <c r="K1866" s="30" t="s">
        <v>3574</v>
      </c>
    </row>
    <row r="1867" spans="2:11">
      <c r="B1867" s="30" t="s">
        <v>3490</v>
      </c>
      <c r="C1867" s="30" t="s">
        <v>3571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1319</v>
      </c>
      <c r="I1867" s="37">
        <v>34</v>
      </c>
      <c r="J1867" s="30" t="s">
        <v>84</v>
      </c>
      <c r="K1867" s="30" t="s">
        <v>3572</v>
      </c>
    </row>
    <row r="1868" spans="2:11">
      <c r="B1868" s="30" t="s">
        <v>3490</v>
      </c>
      <c r="C1868" s="30" t="s">
        <v>2034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1319.2</v>
      </c>
      <c r="I1868" s="37">
        <v>16</v>
      </c>
      <c r="J1868" s="30" t="s">
        <v>84</v>
      </c>
      <c r="K1868" s="30" t="s">
        <v>3570</v>
      </c>
    </row>
    <row r="1869" spans="2:11">
      <c r="B1869" s="30" t="s">
        <v>3490</v>
      </c>
      <c r="C1869" s="30" t="s">
        <v>2034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1319.2</v>
      </c>
      <c r="I1869" s="37">
        <v>21</v>
      </c>
      <c r="J1869" s="30" t="s">
        <v>84</v>
      </c>
      <c r="K1869" s="30" t="s">
        <v>3569</v>
      </c>
    </row>
    <row r="1870" spans="2:11">
      <c r="B1870" s="30" t="s">
        <v>3490</v>
      </c>
      <c r="C1870" s="30" t="s">
        <v>2034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1319.4</v>
      </c>
      <c r="I1870" s="37">
        <v>37</v>
      </c>
      <c r="J1870" s="30" t="s">
        <v>84</v>
      </c>
      <c r="K1870" s="30" t="s">
        <v>3568</v>
      </c>
    </row>
    <row r="1871" spans="2:11">
      <c r="B1871" s="30" t="s">
        <v>3490</v>
      </c>
      <c r="C1871" s="30" t="s">
        <v>2034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1319.6</v>
      </c>
      <c r="I1871" s="37">
        <v>57</v>
      </c>
      <c r="J1871" s="30" t="s">
        <v>84</v>
      </c>
      <c r="K1871" s="30" t="s">
        <v>3567</v>
      </c>
    </row>
    <row r="1872" spans="2:11">
      <c r="B1872" s="30" t="s">
        <v>3490</v>
      </c>
      <c r="C1872" s="30" t="s">
        <v>3563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1320</v>
      </c>
      <c r="I1872" s="37">
        <v>40</v>
      </c>
      <c r="J1872" s="30" t="s">
        <v>84</v>
      </c>
      <c r="K1872" s="30" t="s">
        <v>3566</v>
      </c>
    </row>
    <row r="1873" spans="2:11">
      <c r="B1873" s="30" t="s">
        <v>3490</v>
      </c>
      <c r="C1873" s="30" t="s">
        <v>3563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1320.2</v>
      </c>
      <c r="I1873" s="37">
        <v>26</v>
      </c>
      <c r="J1873" s="30" t="s">
        <v>84</v>
      </c>
      <c r="K1873" s="30" t="s">
        <v>3565</v>
      </c>
    </row>
    <row r="1874" spans="2:11">
      <c r="B1874" s="30" t="s">
        <v>3490</v>
      </c>
      <c r="C1874" s="30" t="s">
        <v>3563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1320.2</v>
      </c>
      <c r="I1874" s="37">
        <v>37</v>
      </c>
      <c r="J1874" s="30" t="s">
        <v>84</v>
      </c>
      <c r="K1874" s="30" t="s">
        <v>3564</v>
      </c>
    </row>
    <row r="1875" spans="2:11">
      <c r="B1875" s="30" t="s">
        <v>3490</v>
      </c>
      <c r="C1875" s="30" t="s">
        <v>2027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1319</v>
      </c>
      <c r="I1875" s="37">
        <v>68</v>
      </c>
      <c r="J1875" s="30" t="s">
        <v>84</v>
      </c>
      <c r="K1875" s="30" t="s">
        <v>3562</v>
      </c>
    </row>
    <row r="1876" spans="2:11">
      <c r="B1876" s="30" t="s">
        <v>3490</v>
      </c>
      <c r="C1876" s="30" t="s">
        <v>2027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1319</v>
      </c>
      <c r="I1876" s="37">
        <v>45</v>
      </c>
      <c r="J1876" s="30" t="s">
        <v>84</v>
      </c>
      <c r="K1876" s="30" t="s">
        <v>3561</v>
      </c>
    </row>
    <row r="1877" spans="2:11">
      <c r="B1877" s="30" t="s">
        <v>3490</v>
      </c>
      <c r="C1877" s="30" t="s">
        <v>3559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1319.6</v>
      </c>
      <c r="I1877" s="37">
        <v>49</v>
      </c>
      <c r="J1877" s="30" t="s">
        <v>84</v>
      </c>
      <c r="K1877" s="30" t="s">
        <v>3560</v>
      </c>
    </row>
    <row r="1878" spans="2:11">
      <c r="B1878" s="30" t="s">
        <v>3490</v>
      </c>
      <c r="C1878" s="30" t="s">
        <v>3554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1321.8</v>
      </c>
      <c r="I1878" s="37">
        <v>32</v>
      </c>
      <c r="J1878" s="30" t="s">
        <v>84</v>
      </c>
      <c r="K1878" s="30" t="s">
        <v>3558</v>
      </c>
    </row>
    <row r="1879" spans="2:11">
      <c r="B1879" s="30" t="s">
        <v>3490</v>
      </c>
      <c r="C1879" s="30" t="s">
        <v>3554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1321.8</v>
      </c>
      <c r="I1879" s="37">
        <v>10</v>
      </c>
      <c r="J1879" s="30" t="s">
        <v>84</v>
      </c>
      <c r="K1879" s="30" t="s">
        <v>3557</v>
      </c>
    </row>
    <row r="1880" spans="2:11">
      <c r="B1880" s="30" t="s">
        <v>3490</v>
      </c>
      <c r="C1880" s="30" t="s">
        <v>3554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1322</v>
      </c>
      <c r="I1880" s="37">
        <v>16</v>
      </c>
      <c r="J1880" s="30" t="s">
        <v>84</v>
      </c>
      <c r="K1880" s="30" t="s">
        <v>3556</v>
      </c>
    </row>
    <row r="1881" spans="2:11">
      <c r="B1881" s="30" t="s">
        <v>3490</v>
      </c>
      <c r="C1881" s="30" t="s">
        <v>3554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1322</v>
      </c>
      <c r="I1881" s="37">
        <v>20</v>
      </c>
      <c r="J1881" s="30" t="s">
        <v>84</v>
      </c>
      <c r="K1881" s="30" t="s">
        <v>3555</v>
      </c>
    </row>
    <row r="1882" spans="2:11">
      <c r="B1882" s="30" t="s">
        <v>3490</v>
      </c>
      <c r="C1882" s="30" t="s">
        <v>292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1322.4</v>
      </c>
      <c r="I1882" s="37">
        <v>35</v>
      </c>
      <c r="J1882" s="30" t="s">
        <v>84</v>
      </c>
      <c r="K1882" s="30" t="s">
        <v>3553</v>
      </c>
    </row>
    <row r="1883" spans="2:11">
      <c r="B1883" s="30" t="s">
        <v>3490</v>
      </c>
      <c r="C1883" s="30" t="s">
        <v>3551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1322.6</v>
      </c>
      <c r="I1883" s="37">
        <v>36</v>
      </c>
      <c r="J1883" s="30" t="s">
        <v>84</v>
      </c>
      <c r="K1883" s="30" t="s">
        <v>3552</v>
      </c>
    </row>
    <row r="1884" spans="2:11">
      <c r="B1884" s="30" t="s">
        <v>3490</v>
      </c>
      <c r="C1884" s="30" t="s">
        <v>3547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1322.8</v>
      </c>
      <c r="I1884" s="37">
        <v>48</v>
      </c>
      <c r="J1884" s="30" t="s">
        <v>84</v>
      </c>
      <c r="K1884" s="30" t="s">
        <v>3550</v>
      </c>
    </row>
    <row r="1885" spans="2:11">
      <c r="B1885" s="30" t="s">
        <v>3490</v>
      </c>
      <c r="C1885" s="30" t="s">
        <v>3547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1323</v>
      </c>
      <c r="I1885" s="37">
        <v>2</v>
      </c>
      <c r="J1885" s="30" t="s">
        <v>84</v>
      </c>
      <c r="K1885" s="30" t="s">
        <v>3549</v>
      </c>
    </row>
    <row r="1886" spans="2:11">
      <c r="B1886" s="30" t="s">
        <v>3490</v>
      </c>
      <c r="C1886" s="30" t="s">
        <v>3547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1323</v>
      </c>
      <c r="I1886" s="37">
        <v>34</v>
      </c>
      <c r="J1886" s="30" t="s">
        <v>84</v>
      </c>
      <c r="K1886" s="30" t="s">
        <v>3548</v>
      </c>
    </row>
    <row r="1887" spans="2:11">
      <c r="B1887" s="30" t="s">
        <v>3490</v>
      </c>
      <c r="C1887" s="30" t="s">
        <v>3545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1322.8</v>
      </c>
      <c r="I1887" s="37">
        <v>101</v>
      </c>
      <c r="J1887" s="30" t="s">
        <v>84</v>
      </c>
      <c r="K1887" s="30" t="s">
        <v>3546</v>
      </c>
    </row>
    <row r="1888" spans="2:11">
      <c r="B1888" s="30" t="s">
        <v>3490</v>
      </c>
      <c r="C1888" s="30" t="s">
        <v>3542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1320.8</v>
      </c>
      <c r="I1888" s="37">
        <v>27</v>
      </c>
      <c r="J1888" s="30" t="s">
        <v>84</v>
      </c>
      <c r="K1888" s="30" t="s">
        <v>3544</v>
      </c>
    </row>
    <row r="1889" spans="2:11">
      <c r="B1889" s="30" t="s">
        <v>3490</v>
      </c>
      <c r="C1889" s="30" t="s">
        <v>3542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1320.8</v>
      </c>
      <c r="I1889" s="37">
        <v>28</v>
      </c>
      <c r="J1889" s="30" t="s">
        <v>84</v>
      </c>
      <c r="K1889" s="30" t="s">
        <v>3543</v>
      </c>
    </row>
    <row r="1890" spans="2:11">
      <c r="B1890" s="30" t="s">
        <v>3490</v>
      </c>
      <c r="C1890" s="30" t="s">
        <v>3540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1321.8</v>
      </c>
      <c r="I1890" s="37">
        <v>44</v>
      </c>
      <c r="J1890" s="30" t="s">
        <v>84</v>
      </c>
      <c r="K1890" s="30" t="s">
        <v>3541</v>
      </c>
    </row>
    <row r="1891" spans="2:11">
      <c r="B1891" s="30" t="s">
        <v>3490</v>
      </c>
      <c r="C1891" s="30" t="s">
        <v>3538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1322</v>
      </c>
      <c r="I1891" s="37">
        <v>36</v>
      </c>
      <c r="J1891" s="30" t="s">
        <v>84</v>
      </c>
      <c r="K1891" s="30" t="s">
        <v>3539</v>
      </c>
    </row>
    <row r="1892" spans="2:11">
      <c r="B1892" s="30" t="s">
        <v>3490</v>
      </c>
      <c r="C1892" s="30" t="s">
        <v>3535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1322.6</v>
      </c>
      <c r="I1892" s="37">
        <v>47</v>
      </c>
      <c r="J1892" s="30" t="s">
        <v>84</v>
      </c>
      <c r="K1892" s="30" t="s">
        <v>3537</v>
      </c>
    </row>
    <row r="1893" spans="2:11">
      <c r="B1893" s="30" t="s">
        <v>3490</v>
      </c>
      <c r="C1893" s="30" t="s">
        <v>3535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1322.8</v>
      </c>
      <c r="I1893" s="37">
        <v>36</v>
      </c>
      <c r="J1893" s="30" t="s">
        <v>84</v>
      </c>
      <c r="K1893" s="30" t="s">
        <v>3536</v>
      </c>
    </row>
    <row r="1894" spans="2:11">
      <c r="B1894" s="30" t="s">
        <v>3490</v>
      </c>
      <c r="C1894" s="30" t="s">
        <v>3532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1320.2</v>
      </c>
      <c r="I1894" s="37">
        <v>47</v>
      </c>
      <c r="J1894" s="30" t="s">
        <v>84</v>
      </c>
      <c r="K1894" s="30" t="s">
        <v>3534</v>
      </c>
    </row>
    <row r="1895" spans="2:11">
      <c r="B1895" s="30" t="s">
        <v>3490</v>
      </c>
      <c r="C1895" s="30" t="s">
        <v>3532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1320.4</v>
      </c>
      <c r="I1895" s="37">
        <v>119</v>
      </c>
      <c r="J1895" s="30" t="s">
        <v>84</v>
      </c>
      <c r="K1895" s="30" t="s">
        <v>3533</v>
      </c>
    </row>
    <row r="1896" spans="2:11">
      <c r="B1896" s="30" t="s">
        <v>3490</v>
      </c>
      <c r="C1896" s="30" t="s">
        <v>3528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1316.8</v>
      </c>
      <c r="I1896" s="37">
        <v>10</v>
      </c>
      <c r="J1896" s="30" t="s">
        <v>84</v>
      </c>
      <c r="K1896" s="30" t="s">
        <v>3531</v>
      </c>
    </row>
    <row r="1897" spans="2:11">
      <c r="B1897" s="30" t="s">
        <v>3490</v>
      </c>
      <c r="C1897" s="30" t="s">
        <v>3528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1317</v>
      </c>
      <c r="I1897" s="37">
        <v>52</v>
      </c>
      <c r="J1897" s="30" t="s">
        <v>84</v>
      </c>
      <c r="K1897" s="30" t="s">
        <v>3530</v>
      </c>
    </row>
    <row r="1898" spans="2:11">
      <c r="B1898" s="30" t="s">
        <v>3490</v>
      </c>
      <c r="C1898" s="30" t="s">
        <v>3528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1317.2</v>
      </c>
      <c r="I1898" s="37">
        <v>84</v>
      </c>
      <c r="J1898" s="30" t="s">
        <v>84</v>
      </c>
      <c r="K1898" s="30" t="s">
        <v>3529</v>
      </c>
    </row>
    <row r="1899" spans="2:11">
      <c r="B1899" s="30" t="s">
        <v>3490</v>
      </c>
      <c r="C1899" s="30" t="s">
        <v>270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1317.2</v>
      </c>
      <c r="I1899" s="37">
        <v>15</v>
      </c>
      <c r="J1899" s="30" t="s">
        <v>84</v>
      </c>
      <c r="K1899" s="30" t="s">
        <v>3527</v>
      </c>
    </row>
    <row r="1900" spans="2:11">
      <c r="B1900" s="30" t="s">
        <v>3490</v>
      </c>
      <c r="C1900" s="30" t="s">
        <v>130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1317.2</v>
      </c>
      <c r="I1900" s="37">
        <v>61</v>
      </c>
      <c r="J1900" s="30" t="s">
        <v>84</v>
      </c>
      <c r="K1900" s="30" t="s">
        <v>3526</v>
      </c>
    </row>
    <row r="1901" spans="2:11">
      <c r="B1901" s="30" t="s">
        <v>3490</v>
      </c>
      <c r="C1901" s="30" t="s">
        <v>3524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1317.8</v>
      </c>
      <c r="I1901" s="37">
        <v>29</v>
      </c>
      <c r="J1901" s="30" t="s">
        <v>84</v>
      </c>
      <c r="K1901" s="30" t="s">
        <v>3525</v>
      </c>
    </row>
    <row r="1902" spans="2:11">
      <c r="B1902" s="30" t="s">
        <v>3490</v>
      </c>
      <c r="C1902" s="30" t="s">
        <v>3518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1318</v>
      </c>
      <c r="I1902" s="37">
        <v>48</v>
      </c>
      <c r="J1902" s="30" t="s">
        <v>84</v>
      </c>
      <c r="K1902" s="30" t="s">
        <v>3523</v>
      </c>
    </row>
    <row r="1903" spans="2:11">
      <c r="B1903" s="30" t="s">
        <v>3490</v>
      </c>
      <c r="C1903" s="30" t="s">
        <v>3518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1318.2</v>
      </c>
      <c r="I1903" s="37">
        <v>36</v>
      </c>
      <c r="J1903" s="30" t="s">
        <v>84</v>
      </c>
      <c r="K1903" s="30" t="s">
        <v>3522</v>
      </c>
    </row>
    <row r="1904" spans="2:11">
      <c r="B1904" s="30" t="s">
        <v>3490</v>
      </c>
      <c r="C1904" s="30" t="s">
        <v>3518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1318.4</v>
      </c>
      <c r="I1904" s="37">
        <v>75</v>
      </c>
      <c r="J1904" s="30" t="s">
        <v>84</v>
      </c>
      <c r="K1904" s="30" t="s">
        <v>3521</v>
      </c>
    </row>
    <row r="1905" spans="2:11">
      <c r="B1905" s="30" t="s">
        <v>3490</v>
      </c>
      <c r="C1905" s="30" t="s">
        <v>3518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1318.2</v>
      </c>
      <c r="I1905" s="37">
        <v>44</v>
      </c>
      <c r="J1905" s="30" t="s">
        <v>84</v>
      </c>
      <c r="K1905" s="30" t="s">
        <v>3520</v>
      </c>
    </row>
    <row r="1906" spans="2:11">
      <c r="B1906" s="30" t="s">
        <v>3490</v>
      </c>
      <c r="C1906" s="30" t="s">
        <v>3518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1319</v>
      </c>
      <c r="I1906" s="37">
        <v>36</v>
      </c>
      <c r="J1906" s="30" t="s">
        <v>84</v>
      </c>
      <c r="K1906" s="30" t="s">
        <v>3519</v>
      </c>
    </row>
    <row r="1907" spans="2:11">
      <c r="B1907" s="30" t="s">
        <v>3490</v>
      </c>
      <c r="C1907" s="30" t="s">
        <v>247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1317.8</v>
      </c>
      <c r="I1907" s="37">
        <v>35</v>
      </c>
      <c r="J1907" s="30" t="s">
        <v>84</v>
      </c>
      <c r="K1907" s="30" t="s">
        <v>3517</v>
      </c>
    </row>
    <row r="1908" spans="2:11">
      <c r="B1908" s="30" t="s">
        <v>3490</v>
      </c>
      <c r="C1908" s="30" t="s">
        <v>247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1318</v>
      </c>
      <c r="I1908" s="37">
        <v>36</v>
      </c>
      <c r="J1908" s="30" t="s">
        <v>84</v>
      </c>
      <c r="K1908" s="30" t="s">
        <v>3516</v>
      </c>
    </row>
    <row r="1909" spans="2:11">
      <c r="B1909" s="30" t="s">
        <v>3490</v>
      </c>
      <c r="C1909" s="30" t="s">
        <v>3514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1319.8</v>
      </c>
      <c r="I1909" s="37">
        <v>30</v>
      </c>
      <c r="J1909" s="30" t="s">
        <v>84</v>
      </c>
      <c r="K1909" s="30" t="s">
        <v>3515</v>
      </c>
    </row>
    <row r="1910" spans="2:11">
      <c r="B1910" s="30" t="s">
        <v>3490</v>
      </c>
      <c r="C1910" s="30" t="s">
        <v>3512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1319.8</v>
      </c>
      <c r="I1910" s="37">
        <v>28</v>
      </c>
      <c r="J1910" s="30" t="s">
        <v>84</v>
      </c>
      <c r="K1910" s="30" t="s">
        <v>3513</v>
      </c>
    </row>
    <row r="1911" spans="2:11">
      <c r="B1911" s="30" t="s">
        <v>3490</v>
      </c>
      <c r="C1911" s="30" t="s">
        <v>3510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1319</v>
      </c>
      <c r="I1911" s="37">
        <v>35</v>
      </c>
      <c r="J1911" s="30" t="s">
        <v>84</v>
      </c>
      <c r="K1911" s="30" t="s">
        <v>3511</v>
      </c>
    </row>
    <row r="1912" spans="2:11">
      <c r="B1912" s="30" t="s">
        <v>3490</v>
      </c>
      <c r="C1912" s="30" t="s">
        <v>3507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1319.6</v>
      </c>
      <c r="I1912" s="37">
        <v>39</v>
      </c>
      <c r="J1912" s="30" t="s">
        <v>84</v>
      </c>
      <c r="K1912" s="30" t="s">
        <v>3509</v>
      </c>
    </row>
    <row r="1913" spans="2:11">
      <c r="B1913" s="30" t="s">
        <v>3490</v>
      </c>
      <c r="C1913" s="30" t="s">
        <v>3507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1319.8</v>
      </c>
      <c r="I1913" s="37">
        <v>58</v>
      </c>
      <c r="J1913" s="30" t="s">
        <v>84</v>
      </c>
      <c r="K1913" s="30" t="s">
        <v>3508</v>
      </c>
    </row>
    <row r="1914" spans="2:11">
      <c r="B1914" s="30" t="s">
        <v>3490</v>
      </c>
      <c r="C1914" s="30" t="s">
        <v>3505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1320</v>
      </c>
      <c r="I1914" s="37">
        <v>36</v>
      </c>
      <c r="J1914" s="30" t="s">
        <v>84</v>
      </c>
      <c r="K1914" s="30" t="s">
        <v>3506</v>
      </c>
    </row>
    <row r="1915" spans="2:11">
      <c r="B1915" s="30" t="s">
        <v>3490</v>
      </c>
      <c r="C1915" s="30" t="s">
        <v>3503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1319.8</v>
      </c>
      <c r="I1915" s="37">
        <v>61</v>
      </c>
      <c r="J1915" s="30" t="s">
        <v>84</v>
      </c>
      <c r="K1915" s="30" t="s">
        <v>3504</v>
      </c>
    </row>
    <row r="1916" spans="2:11">
      <c r="B1916" s="30" t="s">
        <v>3490</v>
      </c>
      <c r="C1916" s="30" t="s">
        <v>242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1320</v>
      </c>
      <c r="I1916" s="37">
        <v>36</v>
      </c>
      <c r="J1916" s="30" t="s">
        <v>84</v>
      </c>
      <c r="K1916" s="30" t="s">
        <v>3502</v>
      </c>
    </row>
    <row r="1917" spans="2:11">
      <c r="B1917" s="30" t="s">
        <v>3490</v>
      </c>
      <c r="C1917" s="30" t="s">
        <v>3499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1319.6</v>
      </c>
      <c r="I1917" s="37">
        <v>36</v>
      </c>
      <c r="J1917" s="30" t="s">
        <v>84</v>
      </c>
      <c r="K1917" s="30" t="s">
        <v>3501</v>
      </c>
    </row>
    <row r="1918" spans="2:11">
      <c r="B1918" s="30" t="s">
        <v>3490</v>
      </c>
      <c r="C1918" s="30" t="s">
        <v>3499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1319.8</v>
      </c>
      <c r="I1918" s="37">
        <v>63</v>
      </c>
      <c r="J1918" s="30" t="s">
        <v>84</v>
      </c>
      <c r="K1918" s="30" t="s">
        <v>3500</v>
      </c>
    </row>
    <row r="1919" spans="2:11">
      <c r="B1919" s="30" t="s">
        <v>3490</v>
      </c>
      <c r="C1919" s="30" t="s">
        <v>3497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1320</v>
      </c>
      <c r="I1919" s="37">
        <v>93</v>
      </c>
      <c r="J1919" s="30" t="s">
        <v>84</v>
      </c>
      <c r="K1919" s="30" t="s">
        <v>3498</v>
      </c>
    </row>
    <row r="1920" spans="2:11">
      <c r="B1920" s="30" t="s">
        <v>3490</v>
      </c>
      <c r="C1920" s="30" t="s">
        <v>3495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1317.8</v>
      </c>
      <c r="I1920" s="37">
        <v>61</v>
      </c>
      <c r="J1920" s="30" t="s">
        <v>84</v>
      </c>
      <c r="K1920" s="30" t="s">
        <v>3496</v>
      </c>
    </row>
    <row r="1921" spans="2:11">
      <c r="B1921" s="30" t="s">
        <v>3490</v>
      </c>
      <c r="C1921" s="30" t="s">
        <v>1939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1314.6</v>
      </c>
      <c r="I1921" s="37">
        <v>33</v>
      </c>
      <c r="J1921" s="30" t="s">
        <v>84</v>
      </c>
      <c r="K1921" s="30" t="s">
        <v>3494</v>
      </c>
    </row>
    <row r="1922" spans="2:11">
      <c r="B1922" s="30" t="s">
        <v>3490</v>
      </c>
      <c r="C1922" s="30" t="s">
        <v>1939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1314.8</v>
      </c>
      <c r="I1922" s="37">
        <v>57</v>
      </c>
      <c r="J1922" s="30" t="s">
        <v>84</v>
      </c>
      <c r="K1922" s="30" t="s">
        <v>3493</v>
      </c>
    </row>
    <row r="1923" spans="2:11">
      <c r="B1923" s="30" t="s">
        <v>3490</v>
      </c>
      <c r="C1923" s="30" t="s">
        <v>1939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1315</v>
      </c>
      <c r="I1923" s="37">
        <v>4</v>
      </c>
      <c r="J1923" s="30" t="s">
        <v>84</v>
      </c>
      <c r="K1923" s="30" t="s">
        <v>3492</v>
      </c>
    </row>
    <row r="1924" spans="2:11">
      <c r="B1924" s="30" t="s">
        <v>3490</v>
      </c>
      <c r="C1924" s="30" t="s">
        <v>1939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1315</v>
      </c>
      <c r="I1924" s="37">
        <v>52</v>
      </c>
      <c r="J1924" s="30" t="s">
        <v>84</v>
      </c>
      <c r="K1924" s="30" t="s">
        <v>3491</v>
      </c>
    </row>
    <row r="1925" spans="2:11">
      <c r="B1925" s="30" t="s">
        <v>1935</v>
      </c>
      <c r="C1925" s="30" t="s">
        <v>3487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1308.8</v>
      </c>
      <c r="I1925" s="37">
        <v>76</v>
      </c>
      <c r="J1925" s="30" t="s">
        <v>84</v>
      </c>
      <c r="K1925" s="30" t="s">
        <v>3488</v>
      </c>
    </row>
    <row r="1926" spans="2:11">
      <c r="B1926" s="30" t="s">
        <v>1935</v>
      </c>
      <c r="C1926" s="30" t="s">
        <v>3484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1308.5999999999999</v>
      </c>
      <c r="I1926" s="37">
        <v>29</v>
      </c>
      <c r="J1926" s="30" t="s">
        <v>84</v>
      </c>
      <c r="K1926" s="30" t="s">
        <v>3486</v>
      </c>
    </row>
    <row r="1927" spans="2:11">
      <c r="B1927" s="30" t="s">
        <v>1935</v>
      </c>
      <c r="C1927" s="30" t="s">
        <v>3484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1308.5999999999999</v>
      </c>
      <c r="I1927" s="37">
        <v>40</v>
      </c>
      <c r="J1927" s="30" t="s">
        <v>84</v>
      </c>
      <c r="K1927" s="30" t="s">
        <v>3485</v>
      </c>
    </row>
    <row r="1928" spans="2:11">
      <c r="B1928" s="30" t="s">
        <v>1935</v>
      </c>
      <c r="C1928" s="30" t="s">
        <v>3482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1308.8</v>
      </c>
      <c r="I1928" s="37">
        <v>37</v>
      </c>
      <c r="J1928" s="30" t="s">
        <v>84</v>
      </c>
      <c r="K1928" s="30" t="s">
        <v>3483</v>
      </c>
    </row>
    <row r="1929" spans="2:11">
      <c r="B1929" s="30" t="s">
        <v>1935</v>
      </c>
      <c r="C1929" s="30" t="s">
        <v>3480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1308.8</v>
      </c>
      <c r="I1929" s="37">
        <v>37</v>
      </c>
      <c r="J1929" s="30" t="s">
        <v>84</v>
      </c>
      <c r="K1929" s="30" t="s">
        <v>3481</v>
      </c>
    </row>
    <row r="1930" spans="2:11">
      <c r="B1930" s="30" t="s">
        <v>1935</v>
      </c>
      <c r="C1930" s="30" t="s">
        <v>3478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1308.4000000000001</v>
      </c>
      <c r="I1930" s="37">
        <v>55</v>
      </c>
      <c r="J1930" s="30" t="s">
        <v>84</v>
      </c>
      <c r="K1930" s="30" t="s">
        <v>3479</v>
      </c>
    </row>
    <row r="1931" spans="2:11">
      <c r="B1931" s="30" t="s">
        <v>1935</v>
      </c>
      <c r="C1931" s="30" t="s">
        <v>3475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1308.5999999999999</v>
      </c>
      <c r="I1931" s="37">
        <v>40</v>
      </c>
      <c r="J1931" s="30" t="s">
        <v>84</v>
      </c>
      <c r="K1931" s="30" t="s">
        <v>3477</v>
      </c>
    </row>
    <row r="1932" spans="2:11">
      <c r="B1932" s="30" t="s">
        <v>1935</v>
      </c>
      <c r="C1932" s="30" t="s">
        <v>3475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1308.8</v>
      </c>
      <c r="I1932" s="37">
        <v>65</v>
      </c>
      <c r="J1932" s="30" t="s">
        <v>84</v>
      </c>
      <c r="K1932" s="30" t="s">
        <v>3476</v>
      </c>
    </row>
    <row r="1933" spans="2:11">
      <c r="B1933" s="30" t="s">
        <v>1935</v>
      </c>
      <c r="C1933" s="30" t="s">
        <v>3473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1309</v>
      </c>
      <c r="I1933" s="37">
        <v>161</v>
      </c>
      <c r="J1933" s="30" t="s">
        <v>84</v>
      </c>
      <c r="K1933" s="30" t="s">
        <v>3474</v>
      </c>
    </row>
    <row r="1934" spans="2:11">
      <c r="B1934" s="30" t="s">
        <v>1935</v>
      </c>
      <c r="C1934" s="30" t="s">
        <v>3468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1308.5999999999999</v>
      </c>
      <c r="I1934" s="37">
        <v>23</v>
      </c>
      <c r="J1934" s="30" t="s">
        <v>84</v>
      </c>
      <c r="K1934" s="30" t="s">
        <v>3472</v>
      </c>
    </row>
    <row r="1935" spans="2:11">
      <c r="B1935" s="30" t="s">
        <v>1935</v>
      </c>
      <c r="C1935" s="30" t="s">
        <v>3468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1308.8</v>
      </c>
      <c r="I1935" s="37">
        <v>50</v>
      </c>
      <c r="J1935" s="30" t="s">
        <v>84</v>
      </c>
      <c r="K1935" s="30" t="s">
        <v>3471</v>
      </c>
    </row>
    <row r="1936" spans="2:11">
      <c r="B1936" s="30" t="s">
        <v>1935</v>
      </c>
      <c r="C1936" s="30" t="s">
        <v>3468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1309</v>
      </c>
      <c r="I1936" s="37">
        <v>40</v>
      </c>
      <c r="J1936" s="30" t="s">
        <v>84</v>
      </c>
      <c r="K1936" s="30" t="s">
        <v>3470</v>
      </c>
    </row>
    <row r="1937" spans="2:11">
      <c r="B1937" s="30" t="s">
        <v>1935</v>
      </c>
      <c r="C1937" s="30" t="s">
        <v>3468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1309</v>
      </c>
      <c r="I1937" s="37">
        <v>36</v>
      </c>
      <c r="J1937" s="30" t="s">
        <v>84</v>
      </c>
      <c r="K1937" s="30" t="s">
        <v>3469</v>
      </c>
    </row>
    <row r="1938" spans="2:11">
      <c r="B1938" s="30" t="s">
        <v>1935</v>
      </c>
      <c r="C1938" s="30" t="s">
        <v>3466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1309</v>
      </c>
      <c r="I1938" s="37">
        <v>46</v>
      </c>
      <c r="J1938" s="30" t="s">
        <v>84</v>
      </c>
      <c r="K1938" s="30" t="s">
        <v>3467</v>
      </c>
    </row>
    <row r="1939" spans="2:11">
      <c r="B1939" s="30" t="s">
        <v>1935</v>
      </c>
      <c r="C1939" s="30" t="s">
        <v>3463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1308.8</v>
      </c>
      <c r="I1939" s="37">
        <v>27</v>
      </c>
      <c r="J1939" s="30" t="s">
        <v>84</v>
      </c>
      <c r="K1939" s="30" t="s">
        <v>3465</v>
      </c>
    </row>
    <row r="1940" spans="2:11">
      <c r="B1940" s="30" t="s">
        <v>1935</v>
      </c>
      <c r="C1940" s="30" t="s">
        <v>3463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1309</v>
      </c>
      <c r="I1940" s="37">
        <v>45</v>
      </c>
      <c r="J1940" s="30" t="s">
        <v>84</v>
      </c>
      <c r="K1940" s="30" t="s">
        <v>3464</v>
      </c>
    </row>
    <row r="1941" spans="2:11">
      <c r="B1941" s="30" t="s">
        <v>1935</v>
      </c>
      <c r="C1941" s="30" t="s">
        <v>3461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1308.8</v>
      </c>
      <c r="I1941" s="37">
        <v>29</v>
      </c>
      <c r="J1941" s="30" t="s">
        <v>84</v>
      </c>
      <c r="K1941" s="30" t="s">
        <v>3462</v>
      </c>
    </row>
    <row r="1942" spans="2:11">
      <c r="B1942" s="30" t="s">
        <v>1935</v>
      </c>
      <c r="C1942" s="30" t="s">
        <v>3459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1308.8</v>
      </c>
      <c r="I1942" s="37">
        <v>6</v>
      </c>
      <c r="J1942" s="30" t="s">
        <v>84</v>
      </c>
      <c r="K1942" s="30" t="s">
        <v>3460</v>
      </c>
    </row>
    <row r="1943" spans="2:11">
      <c r="B1943" s="30" t="s">
        <v>1935</v>
      </c>
      <c r="C1943" s="30" t="s">
        <v>3457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1309</v>
      </c>
      <c r="I1943" s="37">
        <v>52</v>
      </c>
      <c r="J1943" s="30" t="s">
        <v>84</v>
      </c>
      <c r="K1943" s="30" t="s">
        <v>3458</v>
      </c>
    </row>
    <row r="1944" spans="2:11">
      <c r="B1944" s="30" t="s">
        <v>1935</v>
      </c>
      <c r="C1944" s="30" t="s">
        <v>3455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1309</v>
      </c>
      <c r="I1944" s="37">
        <v>46</v>
      </c>
      <c r="J1944" s="30" t="s">
        <v>84</v>
      </c>
      <c r="K1944" s="30" t="s">
        <v>3456</v>
      </c>
    </row>
    <row r="1945" spans="2:11">
      <c r="B1945" s="30" t="s">
        <v>1935</v>
      </c>
      <c r="C1945" s="30" t="s">
        <v>3452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1309</v>
      </c>
      <c r="I1945" s="37">
        <v>5</v>
      </c>
      <c r="J1945" s="30" t="s">
        <v>84</v>
      </c>
      <c r="K1945" s="30" t="s">
        <v>3454</v>
      </c>
    </row>
    <row r="1946" spans="2:11">
      <c r="B1946" s="30" t="s">
        <v>1935</v>
      </c>
      <c r="C1946" s="30" t="s">
        <v>3452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1309</v>
      </c>
      <c r="I1946" s="37">
        <v>2</v>
      </c>
      <c r="J1946" s="30" t="s">
        <v>84</v>
      </c>
      <c r="K1946" s="30" t="s">
        <v>3453</v>
      </c>
    </row>
    <row r="1947" spans="2:11">
      <c r="B1947" s="30" t="s">
        <v>1935</v>
      </c>
      <c r="C1947" s="30" t="s">
        <v>3448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1309</v>
      </c>
      <c r="I1947" s="37">
        <v>63</v>
      </c>
      <c r="J1947" s="30" t="s">
        <v>84</v>
      </c>
      <c r="K1947" s="30" t="s">
        <v>3451</v>
      </c>
    </row>
    <row r="1948" spans="2:11">
      <c r="B1948" s="30" t="s">
        <v>1935</v>
      </c>
      <c r="C1948" s="30" t="s">
        <v>3448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1309</v>
      </c>
      <c r="I1948" s="37">
        <v>16</v>
      </c>
      <c r="J1948" s="30" t="s">
        <v>84</v>
      </c>
      <c r="K1948" s="30" t="s">
        <v>3450</v>
      </c>
    </row>
    <row r="1949" spans="2:11">
      <c r="B1949" s="30" t="s">
        <v>1935</v>
      </c>
      <c r="C1949" s="30" t="s">
        <v>3448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1309</v>
      </c>
      <c r="I1949" s="37">
        <v>6</v>
      </c>
      <c r="J1949" s="30" t="s">
        <v>84</v>
      </c>
      <c r="K1949" s="30" t="s">
        <v>3449</v>
      </c>
    </row>
    <row r="1950" spans="2:11">
      <c r="B1950" s="30" t="s">
        <v>1935</v>
      </c>
      <c r="C1950" s="30" t="s">
        <v>3444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1308.2</v>
      </c>
      <c r="I1950" s="37">
        <v>28</v>
      </c>
      <c r="J1950" s="30" t="s">
        <v>84</v>
      </c>
      <c r="K1950" s="30" t="s">
        <v>3447</v>
      </c>
    </row>
    <row r="1951" spans="2:11">
      <c r="B1951" s="30" t="s">
        <v>1935</v>
      </c>
      <c r="C1951" s="30" t="s">
        <v>3444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1308.4000000000001</v>
      </c>
      <c r="I1951" s="37">
        <v>25</v>
      </c>
      <c r="J1951" s="30" t="s">
        <v>84</v>
      </c>
      <c r="K1951" s="30" t="s">
        <v>3446</v>
      </c>
    </row>
    <row r="1952" spans="2:11">
      <c r="B1952" s="30" t="s">
        <v>1935</v>
      </c>
      <c r="C1952" s="30" t="s">
        <v>3444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1308.4000000000001</v>
      </c>
      <c r="I1952" s="37">
        <v>12</v>
      </c>
      <c r="J1952" s="30" t="s">
        <v>84</v>
      </c>
      <c r="K1952" s="30" t="s">
        <v>3445</v>
      </c>
    </row>
    <row r="1953" spans="2:11">
      <c r="B1953" s="30" t="s">
        <v>1935</v>
      </c>
      <c r="C1953" s="30" t="s">
        <v>3442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1308</v>
      </c>
      <c r="I1953" s="37">
        <v>46</v>
      </c>
      <c r="J1953" s="30" t="s">
        <v>84</v>
      </c>
      <c r="K1953" s="30" t="s">
        <v>3443</v>
      </c>
    </row>
    <row r="1954" spans="2:11">
      <c r="B1954" s="30" t="s">
        <v>1935</v>
      </c>
      <c r="C1954" s="30" t="s">
        <v>3440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1307</v>
      </c>
      <c r="I1954" s="37">
        <v>36</v>
      </c>
      <c r="J1954" s="30" t="s">
        <v>84</v>
      </c>
      <c r="K1954" s="30" t="s">
        <v>3441</v>
      </c>
    </row>
    <row r="1955" spans="2:11">
      <c r="B1955" s="30" t="s">
        <v>1935</v>
      </c>
      <c r="C1955" s="30" t="s">
        <v>3438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1307.2</v>
      </c>
      <c r="I1955" s="37">
        <v>37</v>
      </c>
      <c r="J1955" s="30" t="s">
        <v>84</v>
      </c>
      <c r="K1955" s="30" t="s">
        <v>3439</v>
      </c>
    </row>
    <row r="1956" spans="2:11">
      <c r="B1956" s="30" t="s">
        <v>1935</v>
      </c>
      <c r="C1956" s="30" t="s">
        <v>3436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1305</v>
      </c>
      <c r="I1956" s="37">
        <v>48</v>
      </c>
      <c r="J1956" s="30" t="s">
        <v>84</v>
      </c>
      <c r="K1956" s="30" t="s">
        <v>3437</v>
      </c>
    </row>
    <row r="1957" spans="2:11">
      <c r="B1957" s="30" t="s">
        <v>1935</v>
      </c>
      <c r="C1957" s="30" t="s">
        <v>3434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1304.4000000000001</v>
      </c>
      <c r="I1957" s="37">
        <v>47</v>
      </c>
      <c r="J1957" s="30" t="s">
        <v>84</v>
      </c>
      <c r="K1957" s="30" t="s">
        <v>3435</v>
      </c>
    </row>
    <row r="1958" spans="2:11">
      <c r="B1958" s="30" t="s">
        <v>1935</v>
      </c>
      <c r="C1958" s="30" t="s">
        <v>3432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1305.2</v>
      </c>
      <c r="I1958" s="37">
        <v>41</v>
      </c>
      <c r="J1958" s="30" t="s">
        <v>84</v>
      </c>
      <c r="K1958" s="30" t="s">
        <v>3433</v>
      </c>
    </row>
    <row r="1959" spans="2:11">
      <c r="B1959" s="30" t="s">
        <v>1935</v>
      </c>
      <c r="C1959" s="30" t="s">
        <v>3429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1306</v>
      </c>
      <c r="I1959" s="37">
        <v>31</v>
      </c>
      <c r="J1959" s="30" t="s">
        <v>84</v>
      </c>
      <c r="K1959" s="30" t="s">
        <v>3431</v>
      </c>
    </row>
    <row r="1960" spans="2:11">
      <c r="B1960" s="30" t="s">
        <v>1935</v>
      </c>
      <c r="C1960" s="30" t="s">
        <v>3429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1306</v>
      </c>
      <c r="I1960" s="37">
        <v>38</v>
      </c>
      <c r="J1960" s="30" t="s">
        <v>84</v>
      </c>
      <c r="K1960" s="30" t="s">
        <v>3430</v>
      </c>
    </row>
    <row r="1961" spans="2:11">
      <c r="B1961" s="30" t="s">
        <v>1935</v>
      </c>
      <c r="C1961" s="30" t="s">
        <v>3427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1306</v>
      </c>
      <c r="I1961" s="37">
        <v>11</v>
      </c>
      <c r="J1961" s="30" t="s">
        <v>84</v>
      </c>
      <c r="K1961" s="30" t="s">
        <v>3428</v>
      </c>
    </row>
    <row r="1962" spans="2:11">
      <c r="B1962" s="30" t="s">
        <v>1935</v>
      </c>
      <c r="C1962" s="30" t="s">
        <v>3424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1304</v>
      </c>
      <c r="I1962" s="37">
        <v>25</v>
      </c>
      <c r="J1962" s="30" t="s">
        <v>84</v>
      </c>
      <c r="K1962" s="30" t="s">
        <v>3426</v>
      </c>
    </row>
    <row r="1963" spans="2:11">
      <c r="B1963" s="30" t="s">
        <v>1935</v>
      </c>
      <c r="C1963" s="30" t="s">
        <v>3424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1304</v>
      </c>
      <c r="I1963" s="37">
        <v>25</v>
      </c>
      <c r="J1963" s="30" t="s">
        <v>84</v>
      </c>
      <c r="K1963" s="30" t="s">
        <v>3425</v>
      </c>
    </row>
    <row r="1964" spans="2:11">
      <c r="B1964" s="30" t="s">
        <v>1935</v>
      </c>
      <c r="C1964" s="30" t="s">
        <v>1751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1304.4000000000001</v>
      </c>
      <c r="I1964" s="37">
        <v>14</v>
      </c>
      <c r="J1964" s="30" t="s">
        <v>84</v>
      </c>
      <c r="K1964" s="30" t="s">
        <v>3423</v>
      </c>
    </row>
    <row r="1965" spans="2:11">
      <c r="B1965" s="30" t="s">
        <v>1935</v>
      </c>
      <c r="C1965" s="30" t="s">
        <v>1751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1304.4000000000001</v>
      </c>
      <c r="I1965" s="37">
        <v>34</v>
      </c>
      <c r="J1965" s="30" t="s">
        <v>84</v>
      </c>
      <c r="K1965" s="30" t="s">
        <v>3422</v>
      </c>
    </row>
    <row r="1966" spans="2:11">
      <c r="B1966" s="30" t="s">
        <v>1935</v>
      </c>
      <c r="C1966" s="30" t="s">
        <v>3419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1305.4000000000001</v>
      </c>
      <c r="I1966" s="37">
        <v>49</v>
      </c>
      <c r="J1966" s="30" t="s">
        <v>84</v>
      </c>
      <c r="K1966" s="30" t="s">
        <v>3421</v>
      </c>
    </row>
    <row r="1967" spans="2:11">
      <c r="B1967" s="30" t="s">
        <v>1935</v>
      </c>
      <c r="C1967" s="30" t="s">
        <v>3419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1305.2</v>
      </c>
      <c r="I1967" s="37">
        <v>49</v>
      </c>
      <c r="J1967" s="30" t="s">
        <v>84</v>
      </c>
      <c r="K1967" s="30" t="s">
        <v>3420</v>
      </c>
    </row>
    <row r="1968" spans="2:11">
      <c r="B1968" s="30" t="s">
        <v>1935</v>
      </c>
      <c r="C1968" s="30" t="s">
        <v>3417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1305.4000000000001</v>
      </c>
      <c r="I1968" s="37">
        <v>44</v>
      </c>
      <c r="J1968" s="30" t="s">
        <v>84</v>
      </c>
      <c r="K1968" s="30" t="s">
        <v>3418</v>
      </c>
    </row>
    <row r="1969" spans="2:11">
      <c r="B1969" s="30" t="s">
        <v>1935</v>
      </c>
      <c r="C1969" s="30" t="s">
        <v>3415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1305.5999999999999</v>
      </c>
      <c r="I1969" s="37">
        <v>35</v>
      </c>
      <c r="J1969" s="30" t="s">
        <v>84</v>
      </c>
      <c r="K1969" s="30" t="s">
        <v>3416</v>
      </c>
    </row>
    <row r="1970" spans="2:11">
      <c r="B1970" s="30" t="s">
        <v>1935</v>
      </c>
      <c r="C1970" s="30" t="s">
        <v>3413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1305.8</v>
      </c>
      <c r="I1970" s="37">
        <v>47</v>
      </c>
      <c r="J1970" s="30" t="s">
        <v>84</v>
      </c>
      <c r="K1970" s="30" t="s">
        <v>3414</v>
      </c>
    </row>
    <row r="1971" spans="2:11">
      <c r="B1971" s="30" t="s">
        <v>1935</v>
      </c>
      <c r="C1971" s="30" t="s">
        <v>3411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1302.2</v>
      </c>
      <c r="I1971" s="37">
        <v>51</v>
      </c>
      <c r="J1971" s="30" t="s">
        <v>84</v>
      </c>
      <c r="K1971" s="30" t="s">
        <v>3412</v>
      </c>
    </row>
    <row r="1972" spans="2:11">
      <c r="B1972" s="30" t="s">
        <v>1935</v>
      </c>
      <c r="C1972" s="30" t="s">
        <v>3409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1302.4000000000001</v>
      </c>
      <c r="I1972" s="37">
        <v>51</v>
      </c>
      <c r="J1972" s="30" t="s">
        <v>84</v>
      </c>
      <c r="K1972" s="30" t="s">
        <v>3410</v>
      </c>
    </row>
    <row r="1973" spans="2:11">
      <c r="B1973" s="30" t="s">
        <v>1935</v>
      </c>
      <c r="C1973" s="30" t="s">
        <v>3407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1302</v>
      </c>
      <c r="I1973" s="37">
        <v>51</v>
      </c>
      <c r="J1973" s="30" t="s">
        <v>84</v>
      </c>
      <c r="K1973" s="30" t="s">
        <v>3408</v>
      </c>
    </row>
    <row r="1974" spans="2:11">
      <c r="B1974" s="30" t="s">
        <v>1935</v>
      </c>
      <c r="C1974" s="30" t="s">
        <v>3405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1299.5999999999999</v>
      </c>
      <c r="I1974" s="37">
        <v>27</v>
      </c>
      <c r="J1974" s="30" t="s">
        <v>84</v>
      </c>
      <c r="K1974" s="30" t="s">
        <v>3406</v>
      </c>
    </row>
    <row r="1975" spans="2:11">
      <c r="B1975" s="30" t="s">
        <v>1935</v>
      </c>
      <c r="C1975" s="30" t="s">
        <v>3403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1298.8</v>
      </c>
      <c r="I1975" s="37">
        <v>50</v>
      </c>
      <c r="J1975" s="30" t="s">
        <v>84</v>
      </c>
      <c r="K1975" s="30" t="s">
        <v>3404</v>
      </c>
    </row>
    <row r="1976" spans="2:11">
      <c r="B1976" s="30" t="s">
        <v>1935</v>
      </c>
      <c r="C1976" s="30" t="s">
        <v>3401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1298.5999999999999</v>
      </c>
      <c r="I1976" s="37">
        <v>7</v>
      </c>
      <c r="J1976" s="30" t="s">
        <v>84</v>
      </c>
      <c r="K1976" s="30" t="s">
        <v>3402</v>
      </c>
    </row>
    <row r="1977" spans="2:11">
      <c r="B1977" s="30" t="s">
        <v>1935</v>
      </c>
      <c r="C1977" s="30" t="s">
        <v>3399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1298</v>
      </c>
      <c r="I1977" s="37">
        <v>52</v>
      </c>
      <c r="J1977" s="30" t="s">
        <v>84</v>
      </c>
      <c r="K1977" s="30" t="s">
        <v>3400</v>
      </c>
    </row>
    <row r="1978" spans="2:11">
      <c r="B1978" s="30" t="s">
        <v>1935</v>
      </c>
      <c r="C1978" s="30" t="s">
        <v>3397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1298.8</v>
      </c>
      <c r="I1978" s="37">
        <v>43</v>
      </c>
      <c r="J1978" s="30" t="s">
        <v>84</v>
      </c>
      <c r="K1978" s="30" t="s">
        <v>3398</v>
      </c>
    </row>
    <row r="1979" spans="2:11">
      <c r="B1979" s="30" t="s">
        <v>1935</v>
      </c>
      <c r="C1979" s="30" t="s">
        <v>3395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1298.8</v>
      </c>
      <c r="I1979" s="37">
        <v>59</v>
      </c>
      <c r="J1979" s="30" t="s">
        <v>84</v>
      </c>
      <c r="K1979" s="30" t="s">
        <v>3396</v>
      </c>
    </row>
    <row r="1980" spans="2:11">
      <c r="B1980" s="30" t="s">
        <v>1935</v>
      </c>
      <c r="C1980" s="30" t="s">
        <v>3393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1298</v>
      </c>
      <c r="I1980" s="37">
        <v>43</v>
      </c>
      <c r="J1980" s="30" t="s">
        <v>84</v>
      </c>
      <c r="K1980" s="30" t="s">
        <v>3394</v>
      </c>
    </row>
    <row r="1981" spans="2:11">
      <c r="B1981" s="30" t="s">
        <v>1935</v>
      </c>
      <c r="C1981" s="30" t="s">
        <v>3390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1297.5999999999999</v>
      </c>
      <c r="I1981" s="37">
        <v>24</v>
      </c>
      <c r="J1981" s="30" t="s">
        <v>84</v>
      </c>
      <c r="K1981" s="30" t="s">
        <v>3392</v>
      </c>
    </row>
    <row r="1982" spans="2:11">
      <c r="B1982" s="30" t="s">
        <v>1935</v>
      </c>
      <c r="C1982" s="30" t="s">
        <v>3390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1297.5999999999999</v>
      </c>
      <c r="I1982" s="37">
        <v>22</v>
      </c>
      <c r="J1982" s="30" t="s">
        <v>84</v>
      </c>
      <c r="K1982" s="30" t="s">
        <v>3391</v>
      </c>
    </row>
    <row r="1983" spans="2:11">
      <c r="B1983" s="30" t="s">
        <v>1935</v>
      </c>
      <c r="C1983" s="30" t="s">
        <v>3388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1296.5999999999999</v>
      </c>
      <c r="I1983" s="37">
        <v>40</v>
      </c>
      <c r="J1983" s="30" t="s">
        <v>84</v>
      </c>
      <c r="K1983" s="30" t="s">
        <v>3389</v>
      </c>
    </row>
    <row r="1984" spans="2:11">
      <c r="B1984" s="30" t="s">
        <v>1935</v>
      </c>
      <c r="C1984" s="30" t="s">
        <v>3386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1296.4000000000001</v>
      </c>
      <c r="I1984" s="37">
        <v>46</v>
      </c>
      <c r="J1984" s="30" t="s">
        <v>84</v>
      </c>
      <c r="K1984" s="30" t="s">
        <v>3387</v>
      </c>
    </row>
    <row r="1985" spans="2:11">
      <c r="B1985" s="30" t="s">
        <v>1935</v>
      </c>
      <c r="C1985" s="30" t="s">
        <v>3384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1295.5999999999999</v>
      </c>
      <c r="I1985" s="37">
        <v>35</v>
      </c>
      <c r="J1985" s="30" t="s">
        <v>84</v>
      </c>
      <c r="K1985" s="30" t="s">
        <v>3385</v>
      </c>
    </row>
    <row r="1986" spans="2:11">
      <c r="B1986" s="30" t="s">
        <v>1935</v>
      </c>
      <c r="C1986" s="30" t="s">
        <v>3382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1295.8</v>
      </c>
      <c r="I1986" s="37">
        <v>34</v>
      </c>
      <c r="J1986" s="30" t="s">
        <v>84</v>
      </c>
      <c r="K1986" s="30" t="s">
        <v>3383</v>
      </c>
    </row>
    <row r="1987" spans="2:11">
      <c r="B1987" s="30" t="s">
        <v>1935</v>
      </c>
      <c r="C1987" s="30" t="s">
        <v>1687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1296.2</v>
      </c>
      <c r="I1987" s="37">
        <v>37</v>
      </c>
      <c r="J1987" s="30" t="s">
        <v>84</v>
      </c>
      <c r="K1987" s="30" t="s">
        <v>3381</v>
      </c>
    </row>
    <row r="1988" spans="2:11">
      <c r="B1988" s="30" t="s">
        <v>1935</v>
      </c>
      <c r="C1988" s="30" t="s">
        <v>3379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1294.5999999999999</v>
      </c>
      <c r="I1988" s="37">
        <v>13</v>
      </c>
      <c r="J1988" s="30" t="s">
        <v>84</v>
      </c>
      <c r="K1988" s="30" t="s">
        <v>3380</v>
      </c>
    </row>
    <row r="1989" spans="2:11">
      <c r="B1989" s="30" t="s">
        <v>1935</v>
      </c>
      <c r="C1989" s="30" t="s">
        <v>3376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1294.8</v>
      </c>
      <c r="I1989" s="37">
        <v>28</v>
      </c>
      <c r="J1989" s="30" t="s">
        <v>84</v>
      </c>
      <c r="K1989" s="30" t="s">
        <v>3378</v>
      </c>
    </row>
    <row r="1990" spans="2:11">
      <c r="B1990" s="30" t="s">
        <v>1935</v>
      </c>
      <c r="C1990" s="30" t="s">
        <v>3376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1295</v>
      </c>
      <c r="I1990" s="37">
        <v>46</v>
      </c>
      <c r="J1990" s="30" t="s">
        <v>84</v>
      </c>
      <c r="K1990" s="30" t="s">
        <v>3377</v>
      </c>
    </row>
    <row r="1991" spans="2:11">
      <c r="B1991" s="30" t="s">
        <v>1935</v>
      </c>
      <c r="C1991" s="30" t="s">
        <v>3374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1294.4000000000001</v>
      </c>
      <c r="I1991" s="37">
        <v>52</v>
      </c>
      <c r="J1991" s="30" t="s">
        <v>84</v>
      </c>
      <c r="K1991" s="30" t="s">
        <v>3375</v>
      </c>
    </row>
    <row r="1992" spans="2:11">
      <c r="B1992" s="30" t="s">
        <v>1935</v>
      </c>
      <c r="C1992" s="30" t="s">
        <v>3372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1293.8</v>
      </c>
      <c r="I1992" s="37">
        <v>51</v>
      </c>
      <c r="J1992" s="30" t="s">
        <v>84</v>
      </c>
      <c r="K1992" s="30" t="s">
        <v>3373</v>
      </c>
    </row>
    <row r="1993" spans="2:11">
      <c r="B1993" s="30" t="s">
        <v>1935</v>
      </c>
      <c r="C1993" s="30" t="s">
        <v>3370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1293.4000000000001</v>
      </c>
      <c r="I1993" s="37">
        <v>35</v>
      </c>
      <c r="J1993" s="30" t="s">
        <v>84</v>
      </c>
      <c r="K1993" s="30" t="s">
        <v>3371</v>
      </c>
    </row>
    <row r="1994" spans="2:11">
      <c r="B1994" s="30" t="s">
        <v>1935</v>
      </c>
      <c r="C1994" s="30" t="s">
        <v>3368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1293.5999999999999</v>
      </c>
      <c r="I1994" s="37">
        <v>57</v>
      </c>
      <c r="J1994" s="30" t="s">
        <v>84</v>
      </c>
      <c r="K1994" s="30" t="s">
        <v>3369</v>
      </c>
    </row>
    <row r="1995" spans="2:11">
      <c r="B1995" s="30" t="s">
        <v>1935</v>
      </c>
      <c r="C1995" s="30" t="s">
        <v>3366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1287.4000000000001</v>
      </c>
      <c r="I1995" s="37">
        <v>28</v>
      </c>
      <c r="J1995" s="30" t="s">
        <v>84</v>
      </c>
      <c r="K1995" s="30" t="s">
        <v>3367</v>
      </c>
    </row>
    <row r="1996" spans="2:11">
      <c r="B1996" s="30" t="s">
        <v>1935</v>
      </c>
      <c r="C1996" s="30" t="s">
        <v>3364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1287.8</v>
      </c>
      <c r="I1996" s="37">
        <v>37</v>
      </c>
      <c r="J1996" s="30" t="s">
        <v>84</v>
      </c>
      <c r="K1996" s="30" t="s">
        <v>3365</v>
      </c>
    </row>
    <row r="1997" spans="2:11">
      <c r="B1997" s="30" t="s">
        <v>1935</v>
      </c>
      <c r="C1997" s="30" t="s">
        <v>3362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1289.8</v>
      </c>
      <c r="I1997" s="37">
        <v>42</v>
      </c>
      <c r="J1997" s="30" t="s">
        <v>84</v>
      </c>
      <c r="K1997" s="30" t="s">
        <v>3363</v>
      </c>
    </row>
    <row r="1998" spans="2:11">
      <c r="B1998" s="30" t="s">
        <v>1935</v>
      </c>
      <c r="C1998" s="30" t="s">
        <v>3360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1290.8</v>
      </c>
      <c r="I1998" s="37">
        <v>10</v>
      </c>
      <c r="J1998" s="30" t="s">
        <v>84</v>
      </c>
      <c r="K1998" s="30" t="s">
        <v>3361</v>
      </c>
    </row>
    <row r="1999" spans="2:11">
      <c r="B1999" s="30" t="s">
        <v>1935</v>
      </c>
      <c r="C1999" s="30" t="s">
        <v>3357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1291</v>
      </c>
      <c r="I1999" s="37">
        <v>16</v>
      </c>
      <c r="J1999" s="30" t="s">
        <v>84</v>
      </c>
      <c r="K1999" s="30" t="s">
        <v>3359</v>
      </c>
    </row>
    <row r="2000" spans="2:11">
      <c r="B2000" s="30" t="s">
        <v>1935</v>
      </c>
      <c r="C2000" s="30" t="s">
        <v>3357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1291</v>
      </c>
      <c r="I2000" s="37">
        <v>32</v>
      </c>
      <c r="J2000" s="30" t="s">
        <v>84</v>
      </c>
      <c r="K2000" s="30" t="s">
        <v>3358</v>
      </c>
    </row>
    <row r="2001" spans="2:11">
      <c r="B2001" s="30" t="s">
        <v>1935</v>
      </c>
      <c r="C2001" s="30" t="s">
        <v>3355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1292</v>
      </c>
      <c r="I2001" s="37">
        <v>49</v>
      </c>
      <c r="J2001" s="30" t="s">
        <v>84</v>
      </c>
      <c r="K2001" s="30" t="s">
        <v>3356</v>
      </c>
    </row>
    <row r="2002" spans="2:11">
      <c r="B2002" s="30" t="s">
        <v>1935</v>
      </c>
      <c r="C2002" s="30" t="s">
        <v>3353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1292.5999999999999</v>
      </c>
      <c r="I2002" s="37">
        <v>62</v>
      </c>
      <c r="J2002" s="30" t="s">
        <v>84</v>
      </c>
      <c r="K2002" s="30" t="s">
        <v>3354</v>
      </c>
    </row>
    <row r="2003" spans="2:11">
      <c r="B2003" s="30" t="s">
        <v>1935</v>
      </c>
      <c r="C2003" s="30" t="s">
        <v>3351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1292.5999999999999</v>
      </c>
      <c r="I2003" s="37">
        <v>59</v>
      </c>
      <c r="J2003" s="30" t="s">
        <v>84</v>
      </c>
      <c r="K2003" s="30" t="s">
        <v>3352</v>
      </c>
    </row>
    <row r="2004" spans="2:11">
      <c r="B2004" s="30" t="s">
        <v>1935</v>
      </c>
      <c r="C2004" s="30" t="s">
        <v>3349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1292.2</v>
      </c>
      <c r="I2004" s="37">
        <v>48</v>
      </c>
      <c r="J2004" s="30" t="s">
        <v>84</v>
      </c>
      <c r="K2004" s="30" t="s">
        <v>3350</v>
      </c>
    </row>
    <row r="2005" spans="2:11">
      <c r="B2005" s="30" t="s">
        <v>1935</v>
      </c>
      <c r="C2005" s="30" t="s">
        <v>3346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1292.8</v>
      </c>
      <c r="I2005" s="37">
        <v>43</v>
      </c>
      <c r="J2005" s="30" t="s">
        <v>84</v>
      </c>
      <c r="K2005" s="30" t="s">
        <v>3348</v>
      </c>
    </row>
    <row r="2006" spans="2:11">
      <c r="B2006" s="30" t="s">
        <v>1935</v>
      </c>
      <c r="C2006" s="30" t="s">
        <v>3346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1293</v>
      </c>
      <c r="I2006" s="37">
        <v>64</v>
      </c>
      <c r="J2006" s="30" t="s">
        <v>84</v>
      </c>
      <c r="K2006" s="30" t="s">
        <v>3347</v>
      </c>
    </row>
    <row r="2007" spans="2:11">
      <c r="B2007" s="30" t="s">
        <v>1935</v>
      </c>
      <c r="C2007" s="30" t="s">
        <v>1627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1293.4000000000001</v>
      </c>
      <c r="I2007" s="37">
        <v>39</v>
      </c>
      <c r="J2007" s="30" t="s">
        <v>84</v>
      </c>
      <c r="K2007" s="30" t="s">
        <v>3345</v>
      </c>
    </row>
    <row r="2008" spans="2:11">
      <c r="B2008" s="30" t="s">
        <v>1935</v>
      </c>
      <c r="C2008" s="30" t="s">
        <v>3343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1293.2</v>
      </c>
      <c r="I2008" s="37">
        <v>47</v>
      </c>
      <c r="J2008" s="30" t="s">
        <v>84</v>
      </c>
      <c r="K2008" s="30" t="s">
        <v>3344</v>
      </c>
    </row>
    <row r="2009" spans="2:11">
      <c r="B2009" s="30" t="s">
        <v>1935</v>
      </c>
      <c r="C2009" s="30" t="s">
        <v>3341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1293.4000000000001</v>
      </c>
      <c r="I2009" s="37">
        <v>58</v>
      </c>
      <c r="J2009" s="30" t="s">
        <v>84</v>
      </c>
      <c r="K2009" s="30" t="s">
        <v>3342</v>
      </c>
    </row>
    <row r="2010" spans="2:11">
      <c r="B2010" s="30" t="s">
        <v>1935</v>
      </c>
      <c r="C2010" s="30" t="s">
        <v>3339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1293.5999999999999</v>
      </c>
      <c r="I2010" s="37">
        <v>47</v>
      </c>
      <c r="J2010" s="30" t="s">
        <v>84</v>
      </c>
      <c r="K2010" s="30" t="s">
        <v>3340</v>
      </c>
    </row>
    <row r="2011" spans="2:11">
      <c r="B2011" s="30" t="s">
        <v>1935</v>
      </c>
      <c r="C2011" s="30" t="s">
        <v>3336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1293.2</v>
      </c>
      <c r="I2011" s="37">
        <v>27</v>
      </c>
      <c r="J2011" s="30" t="s">
        <v>84</v>
      </c>
      <c r="K2011" s="30" t="s">
        <v>3338</v>
      </c>
    </row>
    <row r="2012" spans="2:11">
      <c r="B2012" s="30" t="s">
        <v>1935</v>
      </c>
      <c r="C2012" s="30" t="s">
        <v>3336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1293.2</v>
      </c>
      <c r="I2012" s="37">
        <v>10</v>
      </c>
      <c r="J2012" s="30" t="s">
        <v>84</v>
      </c>
      <c r="K2012" s="30" t="s">
        <v>3337</v>
      </c>
    </row>
    <row r="2013" spans="2:11">
      <c r="B2013" s="30" t="s">
        <v>1935</v>
      </c>
      <c r="C2013" s="30" t="s">
        <v>3334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1294.5999999999999</v>
      </c>
      <c r="I2013" s="37">
        <v>52</v>
      </c>
      <c r="J2013" s="30" t="s">
        <v>84</v>
      </c>
      <c r="K2013" s="30" t="s">
        <v>3335</v>
      </c>
    </row>
    <row r="2014" spans="2:11">
      <c r="B2014" s="30" t="s">
        <v>1935</v>
      </c>
      <c r="C2014" s="30" t="s">
        <v>3332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1294.5999999999999</v>
      </c>
      <c r="I2014" s="37">
        <v>4</v>
      </c>
      <c r="J2014" s="30" t="s">
        <v>84</v>
      </c>
      <c r="K2014" s="30" t="s">
        <v>3333</v>
      </c>
    </row>
    <row r="2015" spans="2:11">
      <c r="B2015" s="30" t="s">
        <v>1935</v>
      </c>
      <c r="C2015" s="30" t="s">
        <v>3328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1294.8</v>
      </c>
      <c r="I2015" s="37">
        <v>27</v>
      </c>
      <c r="J2015" s="30" t="s">
        <v>84</v>
      </c>
      <c r="K2015" s="30" t="s">
        <v>3331</v>
      </c>
    </row>
    <row r="2016" spans="2:11">
      <c r="B2016" s="30" t="s">
        <v>1935</v>
      </c>
      <c r="C2016" s="30" t="s">
        <v>3328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1294.8</v>
      </c>
      <c r="I2016" s="37">
        <v>10</v>
      </c>
      <c r="J2016" s="30" t="s">
        <v>84</v>
      </c>
      <c r="K2016" s="30" t="s">
        <v>3330</v>
      </c>
    </row>
    <row r="2017" spans="2:11">
      <c r="B2017" s="30" t="s">
        <v>1935</v>
      </c>
      <c r="C2017" s="30" t="s">
        <v>3328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1294.8</v>
      </c>
      <c r="I2017" s="37">
        <v>91</v>
      </c>
      <c r="J2017" s="30" t="s">
        <v>84</v>
      </c>
      <c r="K2017" s="30" t="s">
        <v>3329</v>
      </c>
    </row>
    <row r="2018" spans="2:11">
      <c r="B2018" s="30" t="s">
        <v>1935</v>
      </c>
      <c r="C2018" s="30" t="s">
        <v>3321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1295</v>
      </c>
      <c r="I2018" s="37">
        <v>9</v>
      </c>
      <c r="J2018" s="30" t="s">
        <v>84</v>
      </c>
      <c r="K2018" s="30" t="s">
        <v>3327</v>
      </c>
    </row>
    <row r="2019" spans="2:11">
      <c r="B2019" s="30" t="s">
        <v>1935</v>
      </c>
      <c r="C2019" s="30" t="s">
        <v>3321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1295</v>
      </c>
      <c r="I2019" s="37">
        <v>19</v>
      </c>
      <c r="J2019" s="30" t="s">
        <v>84</v>
      </c>
      <c r="K2019" s="30" t="s">
        <v>3326</v>
      </c>
    </row>
    <row r="2020" spans="2:11">
      <c r="B2020" s="30" t="s">
        <v>1935</v>
      </c>
      <c r="C2020" s="30" t="s">
        <v>3321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1295</v>
      </c>
      <c r="I2020" s="37">
        <v>7</v>
      </c>
      <c r="J2020" s="30" t="s">
        <v>84</v>
      </c>
      <c r="K2020" s="30" t="s">
        <v>3325</v>
      </c>
    </row>
    <row r="2021" spans="2:11">
      <c r="B2021" s="30" t="s">
        <v>1935</v>
      </c>
      <c r="C2021" s="30" t="s">
        <v>3321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1295.2</v>
      </c>
      <c r="I2021" s="37">
        <v>16</v>
      </c>
      <c r="J2021" s="30" t="s">
        <v>84</v>
      </c>
      <c r="K2021" s="30" t="s">
        <v>3324</v>
      </c>
    </row>
    <row r="2022" spans="2:11">
      <c r="B2022" s="30" t="s">
        <v>1935</v>
      </c>
      <c r="C2022" s="30" t="s">
        <v>3321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1295.2</v>
      </c>
      <c r="I2022" s="37">
        <v>18</v>
      </c>
      <c r="J2022" s="30" t="s">
        <v>84</v>
      </c>
      <c r="K2022" s="30" t="s">
        <v>3323</v>
      </c>
    </row>
    <row r="2023" spans="2:11">
      <c r="B2023" s="30" t="s">
        <v>1935</v>
      </c>
      <c r="C2023" s="30" t="s">
        <v>3321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1295.2</v>
      </c>
      <c r="I2023" s="37">
        <v>21</v>
      </c>
      <c r="J2023" s="30" t="s">
        <v>84</v>
      </c>
      <c r="K2023" s="30" t="s">
        <v>3322</v>
      </c>
    </row>
    <row r="2024" spans="2:11">
      <c r="B2024" s="30" t="s">
        <v>1935</v>
      </c>
      <c r="C2024" s="30" t="s">
        <v>3319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1293.8</v>
      </c>
      <c r="I2024" s="37">
        <v>61</v>
      </c>
      <c r="J2024" s="30" t="s">
        <v>84</v>
      </c>
      <c r="K2024" s="30" t="s">
        <v>3320</v>
      </c>
    </row>
    <row r="2025" spans="2:11">
      <c r="B2025" s="30" t="s">
        <v>1935</v>
      </c>
      <c r="C2025" s="30" t="s">
        <v>3317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1294.4000000000001</v>
      </c>
      <c r="I2025" s="37">
        <v>42</v>
      </c>
      <c r="J2025" s="30" t="s">
        <v>84</v>
      </c>
      <c r="K2025" s="30" t="s">
        <v>3318</v>
      </c>
    </row>
    <row r="2026" spans="2:11">
      <c r="B2026" s="30" t="s">
        <v>1935</v>
      </c>
      <c r="C2026" s="30" t="s">
        <v>3315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1294</v>
      </c>
      <c r="I2026" s="37">
        <v>20</v>
      </c>
      <c r="J2026" s="30" t="s">
        <v>84</v>
      </c>
      <c r="K2026" s="30" t="s">
        <v>3316</v>
      </c>
    </row>
    <row r="2027" spans="2:11">
      <c r="B2027" s="30" t="s">
        <v>1935</v>
      </c>
      <c r="C2027" s="30" t="s">
        <v>3312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1294</v>
      </c>
      <c r="I2027" s="37">
        <v>32</v>
      </c>
      <c r="J2027" s="30" t="s">
        <v>84</v>
      </c>
      <c r="K2027" s="30" t="s">
        <v>3314</v>
      </c>
    </row>
    <row r="2028" spans="2:11">
      <c r="B2028" s="30" t="s">
        <v>1935</v>
      </c>
      <c r="C2028" s="30" t="s">
        <v>3312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1294</v>
      </c>
      <c r="I2028" s="37">
        <v>26</v>
      </c>
      <c r="J2028" s="30" t="s">
        <v>84</v>
      </c>
      <c r="K2028" s="30" t="s">
        <v>3313</v>
      </c>
    </row>
    <row r="2029" spans="2:11">
      <c r="B2029" s="30" t="s">
        <v>1935</v>
      </c>
      <c r="C2029" s="30" t="s">
        <v>3310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1292</v>
      </c>
      <c r="I2029" s="37">
        <v>13</v>
      </c>
      <c r="J2029" s="30" t="s">
        <v>84</v>
      </c>
      <c r="K2029" s="30" t="s">
        <v>3311</v>
      </c>
    </row>
    <row r="2030" spans="2:11">
      <c r="B2030" s="30" t="s">
        <v>1935</v>
      </c>
      <c r="C2030" s="30" t="s">
        <v>3308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1292</v>
      </c>
      <c r="I2030" s="37">
        <v>55</v>
      </c>
      <c r="J2030" s="30" t="s">
        <v>84</v>
      </c>
      <c r="K2030" s="30" t="s">
        <v>3309</v>
      </c>
    </row>
    <row r="2031" spans="2:11">
      <c r="B2031" s="30" t="s">
        <v>1935</v>
      </c>
      <c r="C2031" s="30" t="s">
        <v>3306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1291.4000000000001</v>
      </c>
      <c r="I2031" s="37">
        <v>28</v>
      </c>
      <c r="J2031" s="30" t="s">
        <v>84</v>
      </c>
      <c r="K2031" s="30" t="s">
        <v>3307</v>
      </c>
    </row>
    <row r="2032" spans="2:11">
      <c r="B2032" s="30" t="s">
        <v>1935</v>
      </c>
      <c r="C2032" s="30" t="s">
        <v>3304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1290</v>
      </c>
      <c r="I2032" s="37">
        <v>27</v>
      </c>
      <c r="J2032" s="30" t="s">
        <v>84</v>
      </c>
      <c r="K2032" s="30" t="s">
        <v>3305</v>
      </c>
    </row>
    <row r="2033" spans="2:11">
      <c r="B2033" s="30" t="s">
        <v>1935</v>
      </c>
      <c r="C2033" s="30" t="s">
        <v>3300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1294.2</v>
      </c>
      <c r="I2033" s="37">
        <v>56</v>
      </c>
      <c r="J2033" s="30" t="s">
        <v>84</v>
      </c>
      <c r="K2033" s="30" t="s">
        <v>3303</v>
      </c>
    </row>
    <row r="2034" spans="2:11">
      <c r="B2034" s="30" t="s">
        <v>1935</v>
      </c>
      <c r="C2034" s="30" t="s">
        <v>3300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1294.4000000000001</v>
      </c>
      <c r="I2034" s="37">
        <v>11</v>
      </c>
      <c r="J2034" s="30" t="s">
        <v>84</v>
      </c>
      <c r="K2034" s="30" t="s">
        <v>3302</v>
      </c>
    </row>
    <row r="2035" spans="2:11">
      <c r="B2035" s="30" t="s">
        <v>1935</v>
      </c>
      <c r="C2035" s="30" t="s">
        <v>3300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1294.4000000000001</v>
      </c>
      <c r="I2035" s="37">
        <v>45</v>
      </c>
      <c r="J2035" s="30" t="s">
        <v>84</v>
      </c>
      <c r="K2035" s="30" t="s">
        <v>3301</v>
      </c>
    </row>
    <row r="2036" spans="2:11">
      <c r="B2036" s="30" t="s">
        <v>1935</v>
      </c>
      <c r="C2036" s="30" t="s">
        <v>3298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1294.4000000000001</v>
      </c>
      <c r="I2036" s="37">
        <v>39</v>
      </c>
      <c r="J2036" s="30" t="s">
        <v>84</v>
      </c>
      <c r="K2036" s="30" t="s">
        <v>3299</v>
      </c>
    </row>
    <row r="2037" spans="2:11">
      <c r="B2037" s="30" t="s">
        <v>1935</v>
      </c>
      <c r="C2037" s="30" t="s">
        <v>3296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1294.4000000000001</v>
      </c>
      <c r="I2037" s="37">
        <v>13</v>
      </c>
      <c r="J2037" s="30" t="s">
        <v>84</v>
      </c>
      <c r="K2037" s="30" t="s">
        <v>3297</v>
      </c>
    </row>
    <row r="2038" spans="2:11">
      <c r="B2038" s="30" t="s">
        <v>1935</v>
      </c>
      <c r="C2038" s="30" t="s">
        <v>3293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1294.5999999999999</v>
      </c>
      <c r="I2038" s="37">
        <v>40</v>
      </c>
      <c r="J2038" s="30" t="s">
        <v>84</v>
      </c>
      <c r="K2038" s="30" t="s">
        <v>3295</v>
      </c>
    </row>
    <row r="2039" spans="2:11">
      <c r="B2039" s="30" t="s">
        <v>1935</v>
      </c>
      <c r="C2039" s="30" t="s">
        <v>3293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1294.8</v>
      </c>
      <c r="I2039" s="37">
        <v>62</v>
      </c>
      <c r="J2039" s="30" t="s">
        <v>84</v>
      </c>
      <c r="K2039" s="30" t="s">
        <v>3294</v>
      </c>
    </row>
    <row r="2040" spans="2:11">
      <c r="B2040" s="30" t="s">
        <v>1935</v>
      </c>
      <c r="C2040" s="30" t="s">
        <v>3291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1294.4000000000001</v>
      </c>
      <c r="I2040" s="37">
        <v>46</v>
      </c>
      <c r="J2040" s="30" t="s">
        <v>84</v>
      </c>
      <c r="K2040" s="30" t="s">
        <v>3292</v>
      </c>
    </row>
    <row r="2041" spans="2:11">
      <c r="B2041" s="30" t="s">
        <v>1935</v>
      </c>
      <c r="C2041" s="30" t="s">
        <v>3288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1294.8</v>
      </c>
      <c r="I2041" s="37">
        <v>59</v>
      </c>
      <c r="J2041" s="30" t="s">
        <v>84</v>
      </c>
      <c r="K2041" s="30" t="s">
        <v>3290</v>
      </c>
    </row>
    <row r="2042" spans="2:11">
      <c r="B2042" s="30" t="s">
        <v>1935</v>
      </c>
      <c r="C2042" s="30" t="s">
        <v>3288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1295</v>
      </c>
      <c r="I2042" s="37">
        <v>34</v>
      </c>
      <c r="J2042" s="30" t="s">
        <v>84</v>
      </c>
      <c r="K2042" s="30" t="s">
        <v>3289</v>
      </c>
    </row>
    <row r="2043" spans="2:11">
      <c r="B2043" s="30" t="s">
        <v>1935</v>
      </c>
      <c r="C2043" s="30" t="s">
        <v>3285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1294.4000000000001</v>
      </c>
      <c r="I2043" s="37">
        <v>33</v>
      </c>
      <c r="J2043" s="30" t="s">
        <v>84</v>
      </c>
      <c r="K2043" s="30" t="s">
        <v>3287</v>
      </c>
    </row>
    <row r="2044" spans="2:11">
      <c r="B2044" s="30" t="s">
        <v>1935</v>
      </c>
      <c r="C2044" s="30" t="s">
        <v>3285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1294.4000000000001</v>
      </c>
      <c r="I2044" s="37">
        <v>4</v>
      </c>
      <c r="J2044" s="30" t="s">
        <v>84</v>
      </c>
      <c r="K2044" s="30" t="s">
        <v>3286</v>
      </c>
    </row>
    <row r="2045" spans="2:11">
      <c r="B2045" s="30" t="s">
        <v>1935</v>
      </c>
      <c r="C2045" s="30" t="s">
        <v>3281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1294.5999999999999</v>
      </c>
      <c r="I2045" s="37">
        <v>1</v>
      </c>
      <c r="J2045" s="30" t="s">
        <v>84</v>
      </c>
      <c r="K2045" s="30" t="s">
        <v>3284</v>
      </c>
    </row>
    <row r="2046" spans="2:11">
      <c r="B2046" s="30" t="s">
        <v>1935</v>
      </c>
      <c r="C2046" s="30" t="s">
        <v>3281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1294.4000000000001</v>
      </c>
      <c r="I2046" s="37">
        <v>68</v>
      </c>
      <c r="J2046" s="30" t="s">
        <v>84</v>
      </c>
      <c r="K2046" s="30" t="s">
        <v>3283</v>
      </c>
    </row>
    <row r="2047" spans="2:11">
      <c r="B2047" s="30" t="s">
        <v>1935</v>
      </c>
      <c r="C2047" s="30" t="s">
        <v>3281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1294.8</v>
      </c>
      <c r="I2047" s="37">
        <v>69</v>
      </c>
      <c r="J2047" s="30" t="s">
        <v>84</v>
      </c>
      <c r="K2047" s="30" t="s">
        <v>3282</v>
      </c>
    </row>
    <row r="2048" spans="2:11">
      <c r="B2048" s="30" t="s">
        <v>1935</v>
      </c>
      <c r="C2048" s="30" t="s">
        <v>3279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1291.5999999999999</v>
      </c>
      <c r="I2048" s="37">
        <v>69</v>
      </c>
      <c r="J2048" s="30" t="s">
        <v>84</v>
      </c>
      <c r="K2048" s="30" t="s">
        <v>3280</v>
      </c>
    </row>
    <row r="2049" spans="2:11">
      <c r="B2049" s="30" t="s">
        <v>1935</v>
      </c>
      <c r="C2049" s="30" t="s">
        <v>3277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1291.8</v>
      </c>
      <c r="I2049" s="37">
        <v>67</v>
      </c>
      <c r="J2049" s="30" t="s">
        <v>84</v>
      </c>
      <c r="K2049" s="30" t="s">
        <v>3278</v>
      </c>
    </row>
    <row r="2050" spans="2:11">
      <c r="B2050" s="30" t="s">
        <v>1935</v>
      </c>
      <c r="C2050" s="30" t="s">
        <v>3275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1291.4000000000001</v>
      </c>
      <c r="I2050" s="37">
        <v>39</v>
      </c>
      <c r="J2050" s="30" t="s">
        <v>84</v>
      </c>
      <c r="K2050" s="30" t="s">
        <v>3276</v>
      </c>
    </row>
    <row r="2051" spans="2:11">
      <c r="B2051" s="30" t="s">
        <v>1935</v>
      </c>
      <c r="C2051" s="30" t="s">
        <v>3272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1291.8</v>
      </c>
      <c r="I2051" s="37">
        <v>40</v>
      </c>
      <c r="J2051" s="30" t="s">
        <v>84</v>
      </c>
      <c r="K2051" s="30" t="s">
        <v>3274</v>
      </c>
    </row>
    <row r="2052" spans="2:11">
      <c r="B2052" s="30" t="s">
        <v>1935</v>
      </c>
      <c r="C2052" s="30" t="s">
        <v>3272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1292</v>
      </c>
      <c r="I2052" s="37">
        <v>61</v>
      </c>
      <c r="J2052" s="30" t="s">
        <v>84</v>
      </c>
      <c r="K2052" s="30" t="s">
        <v>3273</v>
      </c>
    </row>
    <row r="2053" spans="2:11">
      <c r="B2053" s="30" t="s">
        <v>1935</v>
      </c>
      <c r="C2053" s="30" t="s">
        <v>3270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1290.2</v>
      </c>
      <c r="I2053" s="37">
        <v>37</v>
      </c>
      <c r="J2053" s="30" t="s">
        <v>84</v>
      </c>
      <c r="K2053" s="30" t="s">
        <v>3271</v>
      </c>
    </row>
    <row r="2054" spans="2:11">
      <c r="B2054" s="30" t="s">
        <v>1935</v>
      </c>
      <c r="C2054" s="30" t="s">
        <v>3268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1291.2</v>
      </c>
      <c r="I2054" s="37">
        <v>42</v>
      </c>
      <c r="J2054" s="30" t="s">
        <v>84</v>
      </c>
      <c r="K2054" s="30" t="s">
        <v>3269</v>
      </c>
    </row>
    <row r="2055" spans="2:11">
      <c r="B2055" s="30" t="s">
        <v>1935</v>
      </c>
      <c r="C2055" s="30" t="s">
        <v>3263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1293</v>
      </c>
      <c r="I2055" s="37">
        <v>4</v>
      </c>
      <c r="J2055" s="30" t="s">
        <v>84</v>
      </c>
      <c r="K2055" s="30" t="s">
        <v>3267</v>
      </c>
    </row>
    <row r="2056" spans="2:11">
      <c r="B2056" s="30" t="s">
        <v>1935</v>
      </c>
      <c r="C2056" s="30" t="s">
        <v>3263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1293</v>
      </c>
      <c r="I2056" s="37">
        <v>40</v>
      </c>
      <c r="J2056" s="30" t="s">
        <v>84</v>
      </c>
      <c r="K2056" s="30" t="s">
        <v>3266</v>
      </c>
    </row>
    <row r="2057" spans="2:11">
      <c r="B2057" s="30" t="s">
        <v>1935</v>
      </c>
      <c r="C2057" s="30" t="s">
        <v>3263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1293</v>
      </c>
      <c r="I2057" s="37">
        <v>4</v>
      </c>
      <c r="J2057" s="30" t="s">
        <v>84</v>
      </c>
      <c r="K2057" s="30" t="s">
        <v>3265</v>
      </c>
    </row>
    <row r="2058" spans="2:11">
      <c r="B2058" s="30" t="s">
        <v>1935</v>
      </c>
      <c r="C2058" s="30" t="s">
        <v>3263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1293.2</v>
      </c>
      <c r="I2058" s="37">
        <v>48</v>
      </c>
      <c r="J2058" s="30" t="s">
        <v>84</v>
      </c>
      <c r="K2058" s="30" t="s">
        <v>3264</v>
      </c>
    </row>
    <row r="2059" spans="2:11">
      <c r="B2059" s="30" t="s">
        <v>1935</v>
      </c>
      <c r="C2059" s="30" t="s">
        <v>3260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1293.4000000000001</v>
      </c>
      <c r="I2059" s="37">
        <v>23</v>
      </c>
      <c r="J2059" s="30" t="s">
        <v>84</v>
      </c>
      <c r="K2059" s="30" t="s">
        <v>3262</v>
      </c>
    </row>
    <row r="2060" spans="2:11">
      <c r="B2060" s="30" t="s">
        <v>1935</v>
      </c>
      <c r="C2060" s="30" t="s">
        <v>3260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1293.4000000000001</v>
      </c>
      <c r="I2060" s="37">
        <v>26</v>
      </c>
      <c r="J2060" s="30" t="s">
        <v>84</v>
      </c>
      <c r="K2060" s="30" t="s">
        <v>3261</v>
      </c>
    </row>
    <row r="2061" spans="2:11">
      <c r="B2061" s="30" t="s">
        <v>1935</v>
      </c>
      <c r="C2061" s="30" t="s">
        <v>3258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1293.8</v>
      </c>
      <c r="I2061" s="37">
        <v>37</v>
      </c>
      <c r="J2061" s="30" t="s">
        <v>84</v>
      </c>
      <c r="K2061" s="30" t="s">
        <v>3259</v>
      </c>
    </row>
    <row r="2062" spans="2:11">
      <c r="B2062" s="30" t="s">
        <v>1935</v>
      </c>
      <c r="C2062" s="30" t="s">
        <v>3256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1293.8</v>
      </c>
      <c r="I2062" s="37">
        <v>59</v>
      </c>
      <c r="J2062" s="30" t="s">
        <v>84</v>
      </c>
      <c r="K2062" s="30" t="s">
        <v>3257</v>
      </c>
    </row>
    <row r="2063" spans="2:11">
      <c r="B2063" s="30" t="s">
        <v>1935</v>
      </c>
      <c r="C2063" s="30" t="s">
        <v>3254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1293.2</v>
      </c>
      <c r="I2063" s="37">
        <v>46</v>
      </c>
      <c r="J2063" s="30" t="s">
        <v>84</v>
      </c>
      <c r="K2063" s="30" t="s">
        <v>3255</v>
      </c>
    </row>
    <row r="2064" spans="2:11">
      <c r="B2064" s="30" t="s">
        <v>1935</v>
      </c>
      <c r="C2064" s="30" t="s">
        <v>3252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1293.5999999999999</v>
      </c>
      <c r="I2064" s="37">
        <v>32</v>
      </c>
      <c r="J2064" s="30" t="s">
        <v>84</v>
      </c>
      <c r="K2064" s="30" t="s">
        <v>3253</v>
      </c>
    </row>
    <row r="2065" spans="2:11">
      <c r="B2065" s="30" t="s">
        <v>1935</v>
      </c>
      <c r="C2065" s="30" t="s">
        <v>3250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1294</v>
      </c>
      <c r="I2065" s="37">
        <v>39</v>
      </c>
      <c r="J2065" s="30" t="s">
        <v>84</v>
      </c>
      <c r="K2065" s="30" t="s">
        <v>3251</v>
      </c>
    </row>
    <row r="2066" spans="2:11">
      <c r="B2066" s="30" t="s">
        <v>1935</v>
      </c>
      <c r="C2066" s="30" t="s">
        <v>3248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1294</v>
      </c>
      <c r="I2066" s="37">
        <v>54</v>
      </c>
      <c r="J2066" s="30" t="s">
        <v>84</v>
      </c>
      <c r="K2066" s="30" t="s">
        <v>3249</v>
      </c>
    </row>
    <row r="2067" spans="2:11">
      <c r="B2067" s="30" t="s">
        <v>1935</v>
      </c>
      <c r="C2067" s="30" t="s">
        <v>3246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1293.4000000000001</v>
      </c>
      <c r="I2067" s="37">
        <v>63</v>
      </c>
      <c r="J2067" s="30" t="s">
        <v>84</v>
      </c>
      <c r="K2067" s="30" t="s">
        <v>3247</v>
      </c>
    </row>
    <row r="2068" spans="2:11">
      <c r="B2068" s="30" t="s">
        <v>1935</v>
      </c>
      <c r="C2068" s="30" t="s">
        <v>3244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1292.4000000000001</v>
      </c>
      <c r="I2068" s="37">
        <v>29</v>
      </c>
      <c r="J2068" s="30" t="s">
        <v>84</v>
      </c>
      <c r="K2068" s="30" t="s">
        <v>3245</v>
      </c>
    </row>
    <row r="2069" spans="2:11">
      <c r="B2069" s="30" t="s">
        <v>1935</v>
      </c>
      <c r="C2069" s="30" t="s">
        <v>3242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1290.5999999999999</v>
      </c>
      <c r="I2069" s="37">
        <v>37</v>
      </c>
      <c r="J2069" s="30" t="s">
        <v>84</v>
      </c>
      <c r="K2069" s="30" t="s">
        <v>3243</v>
      </c>
    </row>
    <row r="2070" spans="2:11">
      <c r="B2070" s="30" t="s">
        <v>1935</v>
      </c>
      <c r="C2070" s="30" t="s">
        <v>3239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1292.8</v>
      </c>
      <c r="I2070" s="37">
        <v>24</v>
      </c>
      <c r="J2070" s="30" t="s">
        <v>84</v>
      </c>
      <c r="K2070" s="30" t="s">
        <v>3241</v>
      </c>
    </row>
    <row r="2071" spans="2:11">
      <c r="B2071" s="30" t="s">
        <v>1935</v>
      </c>
      <c r="C2071" s="30" t="s">
        <v>3239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1293</v>
      </c>
      <c r="I2071" s="37">
        <v>48</v>
      </c>
      <c r="J2071" s="30" t="s">
        <v>84</v>
      </c>
      <c r="K2071" s="30" t="s">
        <v>3240</v>
      </c>
    </row>
    <row r="2072" spans="2:11">
      <c r="B2072" s="30" t="s">
        <v>1935</v>
      </c>
      <c r="C2072" s="30" t="s">
        <v>3237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1293.8</v>
      </c>
      <c r="I2072" s="37">
        <v>48</v>
      </c>
      <c r="J2072" s="30" t="s">
        <v>84</v>
      </c>
      <c r="K2072" s="30" t="s">
        <v>3238</v>
      </c>
    </row>
    <row r="2073" spans="2:11">
      <c r="B2073" s="30" t="s">
        <v>1935</v>
      </c>
      <c r="C2073" s="30" t="s">
        <v>3235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1295</v>
      </c>
      <c r="I2073" s="37">
        <v>48</v>
      </c>
      <c r="J2073" s="30" t="s">
        <v>84</v>
      </c>
      <c r="K2073" s="30" t="s">
        <v>3236</v>
      </c>
    </row>
    <row r="2074" spans="2:11">
      <c r="B2074" s="30" t="s">
        <v>1935</v>
      </c>
      <c r="C2074" s="30" t="s">
        <v>1422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1294.8</v>
      </c>
      <c r="I2074" s="37">
        <v>32</v>
      </c>
      <c r="J2074" s="30" t="s">
        <v>84</v>
      </c>
      <c r="K2074" s="30" t="s">
        <v>3234</v>
      </c>
    </row>
    <row r="2075" spans="2:11">
      <c r="B2075" s="30" t="s">
        <v>1935</v>
      </c>
      <c r="C2075" s="30" t="s">
        <v>1422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1295</v>
      </c>
      <c r="I2075" s="37">
        <v>52</v>
      </c>
      <c r="J2075" s="30" t="s">
        <v>84</v>
      </c>
      <c r="K2075" s="30" t="s">
        <v>3233</v>
      </c>
    </row>
    <row r="2076" spans="2:11">
      <c r="B2076" s="30" t="s">
        <v>1935</v>
      </c>
      <c r="C2076" s="30" t="s">
        <v>3231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1294.8</v>
      </c>
      <c r="I2076" s="37">
        <v>44</v>
      </c>
      <c r="J2076" s="30" t="s">
        <v>84</v>
      </c>
      <c r="K2076" s="30" t="s">
        <v>3232</v>
      </c>
    </row>
    <row r="2077" spans="2:11">
      <c r="B2077" s="30" t="s">
        <v>1935</v>
      </c>
      <c r="C2077" s="30" t="s">
        <v>3229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1294.8</v>
      </c>
      <c r="I2077" s="37">
        <v>43</v>
      </c>
      <c r="J2077" s="30" t="s">
        <v>84</v>
      </c>
      <c r="K2077" s="30" t="s">
        <v>3230</v>
      </c>
    </row>
    <row r="2078" spans="2:11">
      <c r="B2078" s="30" t="s">
        <v>1935</v>
      </c>
      <c r="C2078" s="30" t="s">
        <v>3227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1294.8</v>
      </c>
      <c r="I2078" s="37">
        <v>71</v>
      </c>
      <c r="J2078" s="30" t="s">
        <v>84</v>
      </c>
      <c r="K2078" s="30" t="s">
        <v>3228</v>
      </c>
    </row>
    <row r="2079" spans="2:11">
      <c r="B2079" s="30" t="s">
        <v>1935</v>
      </c>
      <c r="C2079" s="30" t="s">
        <v>3225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1294.8</v>
      </c>
      <c r="I2079" s="37">
        <v>35</v>
      </c>
      <c r="J2079" s="30" t="s">
        <v>84</v>
      </c>
      <c r="K2079" s="30" t="s">
        <v>3226</v>
      </c>
    </row>
    <row r="2080" spans="2:11">
      <c r="B2080" s="30" t="s">
        <v>1935</v>
      </c>
      <c r="C2080" s="30" t="s">
        <v>3223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1294.8</v>
      </c>
      <c r="I2080" s="37">
        <v>52</v>
      </c>
      <c r="J2080" s="30" t="s">
        <v>84</v>
      </c>
      <c r="K2080" s="30" t="s">
        <v>3224</v>
      </c>
    </row>
    <row r="2081" spans="2:11">
      <c r="B2081" s="30" t="s">
        <v>1935</v>
      </c>
      <c r="C2081" s="30" t="s">
        <v>3221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1295.4000000000001</v>
      </c>
      <c r="I2081" s="37">
        <v>41</v>
      </c>
      <c r="J2081" s="30" t="s">
        <v>84</v>
      </c>
      <c r="K2081" s="30" t="s">
        <v>3222</v>
      </c>
    </row>
    <row r="2082" spans="2:11">
      <c r="B2082" s="30" t="s">
        <v>1935</v>
      </c>
      <c r="C2082" s="30" t="s">
        <v>3219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1295.4000000000001</v>
      </c>
      <c r="I2082" s="37">
        <v>37</v>
      </c>
      <c r="J2082" s="30" t="s">
        <v>84</v>
      </c>
      <c r="K2082" s="30" t="s">
        <v>3220</v>
      </c>
    </row>
    <row r="2083" spans="2:11">
      <c r="B2083" s="30" t="s">
        <v>1935</v>
      </c>
      <c r="C2083" s="30" t="s">
        <v>3217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1295.4000000000001</v>
      </c>
      <c r="I2083" s="37">
        <v>31</v>
      </c>
      <c r="J2083" s="30" t="s">
        <v>84</v>
      </c>
      <c r="K2083" s="30" t="s">
        <v>3218</v>
      </c>
    </row>
    <row r="2084" spans="2:11">
      <c r="B2084" s="30" t="s">
        <v>1935</v>
      </c>
      <c r="C2084" s="30" t="s">
        <v>3215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1295.5999999999999</v>
      </c>
      <c r="I2084" s="37">
        <v>52</v>
      </c>
      <c r="J2084" s="30" t="s">
        <v>84</v>
      </c>
      <c r="K2084" s="30" t="s">
        <v>3216</v>
      </c>
    </row>
    <row r="2085" spans="2:11">
      <c r="B2085" s="30" t="s">
        <v>1935</v>
      </c>
      <c r="C2085" s="30" t="s">
        <v>3213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1295.2</v>
      </c>
      <c r="I2085" s="37">
        <v>50</v>
      </c>
      <c r="J2085" s="30" t="s">
        <v>84</v>
      </c>
      <c r="K2085" s="30" t="s">
        <v>3214</v>
      </c>
    </row>
    <row r="2086" spans="2:11">
      <c r="B2086" s="30" t="s">
        <v>1935</v>
      </c>
      <c r="C2086" s="30" t="s">
        <v>3211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1295</v>
      </c>
      <c r="I2086" s="37">
        <v>41</v>
      </c>
      <c r="J2086" s="30" t="s">
        <v>84</v>
      </c>
      <c r="K2086" s="30" t="s">
        <v>3212</v>
      </c>
    </row>
    <row r="2087" spans="2:11">
      <c r="B2087" s="30" t="s">
        <v>1935</v>
      </c>
      <c r="C2087" s="30" t="s">
        <v>3209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1296</v>
      </c>
      <c r="I2087" s="37">
        <v>28</v>
      </c>
      <c r="J2087" s="30" t="s">
        <v>84</v>
      </c>
      <c r="K2087" s="30" t="s">
        <v>3210</v>
      </c>
    </row>
    <row r="2088" spans="2:11">
      <c r="B2088" s="30" t="s">
        <v>1935</v>
      </c>
      <c r="C2088" s="30" t="s">
        <v>3206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1295.8</v>
      </c>
      <c r="I2088" s="37">
        <v>29</v>
      </c>
      <c r="J2088" s="30" t="s">
        <v>84</v>
      </c>
      <c r="K2088" s="30" t="s">
        <v>3208</v>
      </c>
    </row>
    <row r="2089" spans="2:11">
      <c r="B2089" s="30" t="s">
        <v>1935</v>
      </c>
      <c r="C2089" s="30" t="s">
        <v>3206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1296</v>
      </c>
      <c r="I2089" s="37">
        <v>48</v>
      </c>
      <c r="J2089" s="30" t="s">
        <v>84</v>
      </c>
      <c r="K2089" s="30" t="s">
        <v>3207</v>
      </c>
    </row>
    <row r="2090" spans="2:11">
      <c r="B2090" s="30" t="s">
        <v>1935</v>
      </c>
      <c r="C2090" s="30" t="s">
        <v>3204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1296</v>
      </c>
      <c r="I2090" s="37">
        <v>37</v>
      </c>
      <c r="J2090" s="30" t="s">
        <v>84</v>
      </c>
      <c r="K2090" s="30" t="s">
        <v>3205</v>
      </c>
    </row>
    <row r="2091" spans="2:11">
      <c r="B2091" s="30" t="s">
        <v>1935</v>
      </c>
      <c r="C2091" s="30" t="s">
        <v>3202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1294.8</v>
      </c>
      <c r="I2091" s="37">
        <v>27</v>
      </c>
      <c r="J2091" s="30" t="s">
        <v>84</v>
      </c>
      <c r="K2091" s="30" t="s">
        <v>3203</v>
      </c>
    </row>
    <row r="2092" spans="2:11">
      <c r="B2092" s="30" t="s">
        <v>1935</v>
      </c>
      <c r="C2092" s="30" t="s">
        <v>3200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1294.8</v>
      </c>
      <c r="I2092" s="37">
        <v>28</v>
      </c>
      <c r="J2092" s="30" t="s">
        <v>84</v>
      </c>
      <c r="K2092" s="30" t="s">
        <v>3201</v>
      </c>
    </row>
    <row r="2093" spans="2:11">
      <c r="B2093" s="30" t="s">
        <v>1935</v>
      </c>
      <c r="C2093" s="30" t="s">
        <v>3197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1295</v>
      </c>
      <c r="I2093" s="37">
        <v>10</v>
      </c>
      <c r="J2093" s="30" t="s">
        <v>84</v>
      </c>
      <c r="K2093" s="30" t="s">
        <v>3199</v>
      </c>
    </row>
    <row r="2094" spans="2:11">
      <c r="B2094" s="30" t="s">
        <v>1935</v>
      </c>
      <c r="C2094" s="30" t="s">
        <v>3197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1295</v>
      </c>
      <c r="I2094" s="37">
        <v>17</v>
      </c>
      <c r="J2094" s="30" t="s">
        <v>84</v>
      </c>
      <c r="K2094" s="30" t="s">
        <v>3198</v>
      </c>
    </row>
    <row r="2095" spans="2:11">
      <c r="B2095" s="30" t="s">
        <v>1935</v>
      </c>
      <c r="C2095" s="30" t="s">
        <v>3195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1295.4000000000001</v>
      </c>
      <c r="I2095" s="37">
        <v>28</v>
      </c>
      <c r="J2095" s="30" t="s">
        <v>84</v>
      </c>
      <c r="K2095" s="30" t="s">
        <v>3196</v>
      </c>
    </row>
    <row r="2096" spans="2:11">
      <c r="B2096" s="30" t="s">
        <v>1935</v>
      </c>
      <c r="C2096" s="30" t="s">
        <v>3193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1296.4000000000001</v>
      </c>
      <c r="I2096" s="37">
        <v>27</v>
      </c>
      <c r="J2096" s="30" t="s">
        <v>84</v>
      </c>
      <c r="K2096" s="30" t="s">
        <v>3194</v>
      </c>
    </row>
    <row r="2097" spans="2:11">
      <c r="B2097" s="30" t="s">
        <v>1935</v>
      </c>
      <c r="C2097" s="30" t="s">
        <v>3191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1296.2</v>
      </c>
      <c r="I2097" s="37">
        <v>56</v>
      </c>
      <c r="J2097" s="30" t="s">
        <v>84</v>
      </c>
      <c r="K2097" s="30" t="s">
        <v>3192</v>
      </c>
    </row>
    <row r="2098" spans="2:11">
      <c r="B2098" s="30" t="s">
        <v>1935</v>
      </c>
      <c r="C2098" s="30" t="s">
        <v>3189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1296.4000000000001</v>
      </c>
      <c r="I2098" s="37">
        <v>27</v>
      </c>
      <c r="J2098" s="30" t="s">
        <v>84</v>
      </c>
      <c r="K2098" s="30" t="s">
        <v>3190</v>
      </c>
    </row>
    <row r="2099" spans="2:11">
      <c r="B2099" s="30" t="s">
        <v>1935</v>
      </c>
      <c r="C2099" s="30" t="s">
        <v>3187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1297.2</v>
      </c>
      <c r="I2099" s="37">
        <v>28</v>
      </c>
      <c r="J2099" s="30" t="s">
        <v>84</v>
      </c>
      <c r="K2099" s="30" t="s">
        <v>3188</v>
      </c>
    </row>
    <row r="2100" spans="2:11">
      <c r="B2100" s="30" t="s">
        <v>1935</v>
      </c>
      <c r="C2100" s="30" t="s">
        <v>3185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1297.8</v>
      </c>
      <c r="I2100" s="37">
        <v>45</v>
      </c>
      <c r="J2100" s="30" t="s">
        <v>84</v>
      </c>
      <c r="K2100" s="30" t="s">
        <v>3186</v>
      </c>
    </row>
    <row r="2101" spans="2:11">
      <c r="B2101" s="30" t="s">
        <v>1935</v>
      </c>
      <c r="C2101" s="30" t="s">
        <v>3182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1297.8</v>
      </c>
      <c r="I2101" s="37">
        <v>34</v>
      </c>
      <c r="J2101" s="30" t="s">
        <v>84</v>
      </c>
      <c r="K2101" s="30" t="s">
        <v>3184</v>
      </c>
    </row>
    <row r="2102" spans="2:11">
      <c r="B2102" s="30" t="s">
        <v>1935</v>
      </c>
      <c r="C2102" s="30" t="s">
        <v>3182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1298</v>
      </c>
      <c r="I2102" s="37">
        <v>37</v>
      </c>
      <c r="J2102" s="30" t="s">
        <v>84</v>
      </c>
      <c r="K2102" s="30" t="s">
        <v>3183</v>
      </c>
    </row>
    <row r="2103" spans="2:11">
      <c r="B2103" s="30" t="s">
        <v>1935</v>
      </c>
      <c r="C2103" s="30" t="s">
        <v>3179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1297</v>
      </c>
      <c r="I2103" s="37">
        <v>60</v>
      </c>
      <c r="J2103" s="30" t="s">
        <v>84</v>
      </c>
      <c r="K2103" s="30" t="s">
        <v>3181</v>
      </c>
    </row>
    <row r="2104" spans="2:11">
      <c r="B2104" s="30" t="s">
        <v>1935</v>
      </c>
      <c r="C2104" s="30" t="s">
        <v>3179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1297</v>
      </c>
      <c r="I2104" s="37">
        <v>18</v>
      </c>
      <c r="J2104" s="30" t="s">
        <v>84</v>
      </c>
      <c r="K2104" s="30" t="s">
        <v>3180</v>
      </c>
    </row>
    <row r="2105" spans="2:11">
      <c r="B2105" s="30" t="s">
        <v>1935</v>
      </c>
      <c r="C2105" s="30" t="s">
        <v>3177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1295.5999999999999</v>
      </c>
      <c r="I2105" s="37">
        <v>56</v>
      </c>
      <c r="J2105" s="30" t="s">
        <v>84</v>
      </c>
      <c r="K2105" s="30" t="s">
        <v>3178</v>
      </c>
    </row>
    <row r="2106" spans="2:11">
      <c r="B2106" s="30" t="s">
        <v>1935</v>
      </c>
      <c r="C2106" s="30" t="s">
        <v>3175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1293.8</v>
      </c>
      <c r="I2106" s="37">
        <v>46</v>
      </c>
      <c r="J2106" s="30" t="s">
        <v>84</v>
      </c>
      <c r="K2106" s="30" t="s">
        <v>3176</v>
      </c>
    </row>
    <row r="2107" spans="2:11">
      <c r="B2107" s="30" t="s">
        <v>1935</v>
      </c>
      <c r="C2107" s="30" t="s">
        <v>3173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1294.4000000000001</v>
      </c>
      <c r="I2107" s="37">
        <v>37</v>
      </c>
      <c r="J2107" s="30" t="s">
        <v>84</v>
      </c>
      <c r="K2107" s="30" t="s">
        <v>3174</v>
      </c>
    </row>
    <row r="2108" spans="2:11">
      <c r="B2108" s="30" t="s">
        <v>1935</v>
      </c>
      <c r="C2108" s="30" t="s">
        <v>3171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1294</v>
      </c>
      <c r="I2108" s="37">
        <v>52</v>
      </c>
      <c r="J2108" s="30" t="s">
        <v>84</v>
      </c>
      <c r="K2108" s="30" t="s">
        <v>3172</v>
      </c>
    </row>
    <row r="2109" spans="2:11">
      <c r="B2109" s="30" t="s">
        <v>1935</v>
      </c>
      <c r="C2109" s="30" t="s">
        <v>3168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1295</v>
      </c>
      <c r="I2109" s="37">
        <v>46</v>
      </c>
      <c r="J2109" s="30" t="s">
        <v>84</v>
      </c>
      <c r="K2109" s="30" t="s">
        <v>3170</v>
      </c>
    </row>
    <row r="2110" spans="2:11">
      <c r="B2110" s="30" t="s">
        <v>1935</v>
      </c>
      <c r="C2110" s="30" t="s">
        <v>3168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1295</v>
      </c>
      <c r="I2110" s="37">
        <v>23</v>
      </c>
      <c r="J2110" s="30" t="s">
        <v>84</v>
      </c>
      <c r="K2110" s="30" t="s">
        <v>3169</v>
      </c>
    </row>
    <row r="2111" spans="2:11">
      <c r="B2111" s="30" t="s">
        <v>1935</v>
      </c>
      <c r="C2111" s="30" t="s">
        <v>3166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1295</v>
      </c>
      <c r="I2111" s="37">
        <v>44</v>
      </c>
      <c r="J2111" s="30" t="s">
        <v>84</v>
      </c>
      <c r="K2111" s="30" t="s">
        <v>3167</v>
      </c>
    </row>
    <row r="2112" spans="2:11">
      <c r="B2112" s="30" t="s">
        <v>1935</v>
      </c>
      <c r="C2112" s="30" t="s">
        <v>3164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1295.2</v>
      </c>
      <c r="I2112" s="37">
        <v>56</v>
      </c>
      <c r="J2112" s="30" t="s">
        <v>84</v>
      </c>
      <c r="K2112" s="30" t="s">
        <v>3165</v>
      </c>
    </row>
    <row r="2113" spans="2:11">
      <c r="B2113" s="30" t="s">
        <v>1935</v>
      </c>
      <c r="C2113" s="30" t="s">
        <v>3160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1297.4000000000001</v>
      </c>
      <c r="I2113" s="37">
        <v>57</v>
      </c>
      <c r="J2113" s="30" t="s">
        <v>84</v>
      </c>
      <c r="K2113" s="30" t="s">
        <v>3163</v>
      </c>
    </row>
    <row r="2114" spans="2:11">
      <c r="B2114" s="30" t="s">
        <v>1935</v>
      </c>
      <c r="C2114" s="30" t="s">
        <v>3160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1297.5999999999999</v>
      </c>
      <c r="I2114" s="37">
        <v>16</v>
      </c>
      <c r="J2114" s="30" t="s">
        <v>84</v>
      </c>
      <c r="K2114" s="30" t="s">
        <v>3162</v>
      </c>
    </row>
    <row r="2115" spans="2:11">
      <c r="B2115" s="30" t="s">
        <v>1935</v>
      </c>
      <c r="C2115" s="30" t="s">
        <v>3160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1297.5999999999999</v>
      </c>
      <c r="I2115" s="37">
        <v>41</v>
      </c>
      <c r="J2115" s="30" t="s">
        <v>84</v>
      </c>
      <c r="K2115" s="30" t="s">
        <v>3161</v>
      </c>
    </row>
    <row r="2116" spans="2:11">
      <c r="B2116" s="30" t="s">
        <v>1935</v>
      </c>
      <c r="C2116" s="30" t="s">
        <v>3158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1298.4000000000001</v>
      </c>
      <c r="I2116" s="37">
        <v>15</v>
      </c>
      <c r="J2116" s="30" t="s">
        <v>84</v>
      </c>
      <c r="K2116" s="30" t="s">
        <v>3159</v>
      </c>
    </row>
    <row r="2117" spans="2:11">
      <c r="B2117" s="30" t="s">
        <v>1935</v>
      </c>
      <c r="C2117" s="30" t="s">
        <v>3156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1298.5999999999999</v>
      </c>
      <c r="I2117" s="37">
        <v>49</v>
      </c>
      <c r="J2117" s="30" t="s">
        <v>84</v>
      </c>
      <c r="K2117" s="30" t="s">
        <v>3157</v>
      </c>
    </row>
    <row r="2118" spans="2:11">
      <c r="B2118" s="30" t="s">
        <v>1935</v>
      </c>
      <c r="C2118" s="30" t="s">
        <v>3154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1298.8</v>
      </c>
      <c r="I2118" s="37">
        <v>49</v>
      </c>
      <c r="J2118" s="30" t="s">
        <v>84</v>
      </c>
      <c r="K2118" s="30" t="s">
        <v>3155</v>
      </c>
    </row>
    <row r="2119" spans="2:11">
      <c r="B2119" s="30" t="s">
        <v>1935</v>
      </c>
      <c r="C2119" s="30" t="s">
        <v>3152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1298.5999999999999</v>
      </c>
      <c r="I2119" s="37">
        <v>47</v>
      </c>
      <c r="J2119" s="30" t="s">
        <v>84</v>
      </c>
      <c r="K2119" s="30" t="s">
        <v>3153</v>
      </c>
    </row>
    <row r="2120" spans="2:11">
      <c r="B2120" s="30" t="s">
        <v>1935</v>
      </c>
      <c r="C2120" s="30" t="s">
        <v>3149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1297.8</v>
      </c>
      <c r="I2120" s="37">
        <v>39</v>
      </c>
      <c r="J2120" s="30" t="s">
        <v>84</v>
      </c>
      <c r="K2120" s="30" t="s">
        <v>3151</v>
      </c>
    </row>
    <row r="2121" spans="2:11">
      <c r="B2121" s="30" t="s">
        <v>1935</v>
      </c>
      <c r="C2121" s="30" t="s">
        <v>3149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1298</v>
      </c>
      <c r="I2121" s="37">
        <v>37</v>
      </c>
      <c r="J2121" s="30" t="s">
        <v>84</v>
      </c>
      <c r="K2121" s="30" t="s">
        <v>3150</v>
      </c>
    </row>
    <row r="2122" spans="2:11">
      <c r="B2122" s="30" t="s">
        <v>1935</v>
      </c>
      <c r="C2122" s="30" t="s">
        <v>3147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1296.2</v>
      </c>
      <c r="I2122" s="37">
        <v>49</v>
      </c>
      <c r="J2122" s="30" t="s">
        <v>84</v>
      </c>
      <c r="K2122" s="30" t="s">
        <v>3148</v>
      </c>
    </row>
    <row r="2123" spans="2:11">
      <c r="B2123" s="30" t="s">
        <v>1935</v>
      </c>
      <c r="C2123" s="30" t="s">
        <v>3145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1296.2</v>
      </c>
      <c r="I2123" s="37">
        <v>57</v>
      </c>
      <c r="J2123" s="30" t="s">
        <v>84</v>
      </c>
      <c r="K2123" s="30" t="s">
        <v>3146</v>
      </c>
    </row>
    <row r="2124" spans="2:11">
      <c r="B2124" s="30" t="s">
        <v>1935</v>
      </c>
      <c r="C2124" s="30" t="s">
        <v>3142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1296.2</v>
      </c>
      <c r="I2124" s="37">
        <v>15</v>
      </c>
      <c r="J2124" s="30" t="s">
        <v>84</v>
      </c>
      <c r="K2124" s="30" t="s">
        <v>3144</v>
      </c>
    </row>
    <row r="2125" spans="2:11">
      <c r="B2125" s="30" t="s">
        <v>1935</v>
      </c>
      <c r="C2125" s="30" t="s">
        <v>3142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1296.2</v>
      </c>
      <c r="I2125" s="37">
        <v>57</v>
      </c>
      <c r="J2125" s="30" t="s">
        <v>84</v>
      </c>
      <c r="K2125" s="30" t="s">
        <v>3143</v>
      </c>
    </row>
    <row r="2126" spans="2:11">
      <c r="B2126" s="30" t="s">
        <v>1935</v>
      </c>
      <c r="C2126" s="30" t="s">
        <v>3140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1296.4000000000001</v>
      </c>
      <c r="I2126" s="37">
        <v>53</v>
      </c>
      <c r="J2126" s="30" t="s">
        <v>84</v>
      </c>
      <c r="K2126" s="30" t="s">
        <v>3141</v>
      </c>
    </row>
    <row r="2127" spans="2:11">
      <c r="B2127" s="30" t="s">
        <v>1935</v>
      </c>
      <c r="C2127" s="30" t="s">
        <v>3138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1296.4000000000001</v>
      </c>
      <c r="I2127" s="37">
        <v>37</v>
      </c>
      <c r="J2127" s="30" t="s">
        <v>84</v>
      </c>
      <c r="K2127" s="30" t="s">
        <v>3139</v>
      </c>
    </row>
    <row r="2128" spans="2:11">
      <c r="B2128" s="30" t="s">
        <v>1935</v>
      </c>
      <c r="C2128" s="30" t="s">
        <v>1254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1294.5999999999999</v>
      </c>
      <c r="I2128" s="37">
        <v>29</v>
      </c>
      <c r="J2128" s="30" t="s">
        <v>84</v>
      </c>
      <c r="K2128" s="30" t="s">
        <v>3137</v>
      </c>
    </row>
    <row r="2129" spans="2:11">
      <c r="B2129" s="30" t="s">
        <v>1935</v>
      </c>
      <c r="C2129" s="30" t="s">
        <v>3135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1294.8</v>
      </c>
      <c r="I2129" s="37">
        <v>1</v>
      </c>
      <c r="J2129" s="30" t="s">
        <v>84</v>
      </c>
      <c r="K2129" s="30" t="s">
        <v>3136</v>
      </c>
    </row>
    <row r="2130" spans="2:11">
      <c r="B2130" s="30" t="s">
        <v>1935</v>
      </c>
      <c r="C2130" s="30" t="s">
        <v>3133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1295</v>
      </c>
      <c r="I2130" s="37">
        <v>30</v>
      </c>
      <c r="J2130" s="30" t="s">
        <v>84</v>
      </c>
      <c r="K2130" s="30" t="s">
        <v>3134</v>
      </c>
    </row>
    <row r="2131" spans="2:11">
      <c r="B2131" s="30" t="s">
        <v>1935</v>
      </c>
      <c r="C2131" s="30" t="s">
        <v>3131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1295</v>
      </c>
      <c r="I2131" s="37">
        <v>60</v>
      </c>
      <c r="J2131" s="30" t="s">
        <v>84</v>
      </c>
      <c r="K2131" s="30" t="s">
        <v>3132</v>
      </c>
    </row>
    <row r="2132" spans="2:11">
      <c r="B2132" s="30" t="s">
        <v>1935</v>
      </c>
      <c r="C2132" s="30" t="s">
        <v>3128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1295.2</v>
      </c>
      <c r="I2132" s="37">
        <v>37</v>
      </c>
      <c r="J2132" s="30" t="s">
        <v>84</v>
      </c>
      <c r="K2132" s="30" t="s">
        <v>3130</v>
      </c>
    </row>
    <row r="2133" spans="2:11">
      <c r="B2133" s="30" t="s">
        <v>1935</v>
      </c>
      <c r="C2133" s="30" t="s">
        <v>3128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1295.4000000000001</v>
      </c>
      <c r="I2133" s="37">
        <v>54</v>
      </c>
      <c r="J2133" s="30" t="s">
        <v>84</v>
      </c>
      <c r="K2133" s="30" t="s">
        <v>3129</v>
      </c>
    </row>
    <row r="2134" spans="2:11">
      <c r="B2134" s="30" t="s">
        <v>1935</v>
      </c>
      <c r="C2134" s="30" t="s">
        <v>3126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1295.4000000000001</v>
      </c>
      <c r="I2134" s="37">
        <v>53</v>
      </c>
      <c r="J2134" s="30" t="s">
        <v>84</v>
      </c>
      <c r="K2134" s="30" t="s">
        <v>3127</v>
      </c>
    </row>
    <row r="2135" spans="2:11">
      <c r="B2135" s="30" t="s">
        <v>1935</v>
      </c>
      <c r="C2135" s="30" t="s">
        <v>3124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1293.8</v>
      </c>
      <c r="I2135" s="37">
        <v>44</v>
      </c>
      <c r="J2135" s="30" t="s">
        <v>84</v>
      </c>
      <c r="K2135" s="30" t="s">
        <v>3125</v>
      </c>
    </row>
    <row r="2136" spans="2:11">
      <c r="B2136" s="30" t="s">
        <v>1935</v>
      </c>
      <c r="C2136" s="30" t="s">
        <v>3122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1295</v>
      </c>
      <c r="I2136" s="37">
        <v>29</v>
      </c>
      <c r="J2136" s="30" t="s">
        <v>84</v>
      </c>
      <c r="K2136" s="30" t="s">
        <v>3123</v>
      </c>
    </row>
    <row r="2137" spans="2:11">
      <c r="B2137" s="30" t="s">
        <v>1935</v>
      </c>
      <c r="C2137" s="30" t="s">
        <v>3119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1296</v>
      </c>
      <c r="I2137" s="37">
        <v>4</v>
      </c>
      <c r="J2137" s="30" t="s">
        <v>84</v>
      </c>
      <c r="K2137" s="30" t="s">
        <v>3121</v>
      </c>
    </row>
    <row r="2138" spans="2:11">
      <c r="B2138" s="30" t="s">
        <v>1935</v>
      </c>
      <c r="C2138" s="30" t="s">
        <v>3119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1296</v>
      </c>
      <c r="I2138" s="37">
        <v>38</v>
      </c>
      <c r="J2138" s="30" t="s">
        <v>84</v>
      </c>
      <c r="K2138" s="30" t="s">
        <v>3120</v>
      </c>
    </row>
    <row r="2139" spans="2:11">
      <c r="B2139" s="30" t="s">
        <v>1935</v>
      </c>
      <c r="C2139" s="30" t="s">
        <v>3117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1295.5999999999999</v>
      </c>
      <c r="I2139" s="37">
        <v>51</v>
      </c>
      <c r="J2139" s="30" t="s">
        <v>84</v>
      </c>
      <c r="K2139" s="30" t="s">
        <v>3118</v>
      </c>
    </row>
    <row r="2140" spans="2:11">
      <c r="B2140" s="30" t="s">
        <v>1935</v>
      </c>
      <c r="C2140" s="30" t="s">
        <v>3115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1297</v>
      </c>
      <c r="I2140" s="37">
        <v>52</v>
      </c>
      <c r="J2140" s="30" t="s">
        <v>84</v>
      </c>
      <c r="K2140" s="30" t="s">
        <v>3116</v>
      </c>
    </row>
    <row r="2141" spans="2:11">
      <c r="B2141" s="30" t="s">
        <v>1935</v>
      </c>
      <c r="C2141" s="30" t="s">
        <v>3113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1297.4000000000001</v>
      </c>
      <c r="I2141" s="37">
        <v>51</v>
      </c>
      <c r="J2141" s="30" t="s">
        <v>84</v>
      </c>
      <c r="K2141" s="30" t="s">
        <v>3114</v>
      </c>
    </row>
    <row r="2142" spans="2:11">
      <c r="B2142" s="30" t="s">
        <v>1935</v>
      </c>
      <c r="C2142" s="30" t="s">
        <v>3111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1297.4000000000001</v>
      </c>
      <c r="I2142" s="37">
        <v>29</v>
      </c>
      <c r="J2142" s="30" t="s">
        <v>84</v>
      </c>
      <c r="K2142" s="30" t="s">
        <v>3112</v>
      </c>
    </row>
    <row r="2143" spans="2:11">
      <c r="B2143" s="30" t="s">
        <v>1935</v>
      </c>
      <c r="C2143" s="30" t="s">
        <v>3108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1297.5999999999999</v>
      </c>
      <c r="I2143" s="37">
        <v>27</v>
      </c>
      <c r="J2143" s="30" t="s">
        <v>84</v>
      </c>
      <c r="K2143" s="30" t="s">
        <v>3110</v>
      </c>
    </row>
    <row r="2144" spans="2:11">
      <c r="B2144" s="30" t="s">
        <v>1935</v>
      </c>
      <c r="C2144" s="30" t="s">
        <v>3108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1297.5999999999999</v>
      </c>
      <c r="I2144" s="37">
        <v>10</v>
      </c>
      <c r="J2144" s="30" t="s">
        <v>84</v>
      </c>
      <c r="K2144" s="30" t="s">
        <v>3109</v>
      </c>
    </row>
    <row r="2145" spans="2:11">
      <c r="B2145" s="30" t="s">
        <v>1935</v>
      </c>
      <c r="C2145" s="30" t="s">
        <v>3106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1297.8</v>
      </c>
      <c r="I2145" s="37">
        <v>52</v>
      </c>
      <c r="J2145" s="30" t="s">
        <v>84</v>
      </c>
      <c r="K2145" s="30" t="s">
        <v>3107</v>
      </c>
    </row>
    <row r="2146" spans="2:11">
      <c r="B2146" s="30" t="s">
        <v>1935</v>
      </c>
      <c r="C2146" s="30" t="s">
        <v>3102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1298.2</v>
      </c>
      <c r="I2146" s="37">
        <v>1</v>
      </c>
      <c r="J2146" s="30" t="s">
        <v>84</v>
      </c>
      <c r="K2146" s="30" t="s">
        <v>3105</v>
      </c>
    </row>
    <row r="2147" spans="2:11">
      <c r="B2147" s="30" t="s">
        <v>1935</v>
      </c>
      <c r="C2147" s="30" t="s">
        <v>3102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1298.2</v>
      </c>
      <c r="I2147" s="37">
        <v>62</v>
      </c>
      <c r="J2147" s="30" t="s">
        <v>84</v>
      </c>
      <c r="K2147" s="30" t="s">
        <v>3104</v>
      </c>
    </row>
    <row r="2148" spans="2:11">
      <c r="B2148" s="30" t="s">
        <v>1935</v>
      </c>
      <c r="C2148" s="30" t="s">
        <v>3102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1298.2</v>
      </c>
      <c r="I2148" s="37">
        <v>44</v>
      </c>
      <c r="J2148" s="30" t="s">
        <v>84</v>
      </c>
      <c r="K2148" s="30" t="s">
        <v>3103</v>
      </c>
    </row>
    <row r="2149" spans="2:11">
      <c r="B2149" s="30" t="s">
        <v>1935</v>
      </c>
      <c r="C2149" s="30" t="s">
        <v>3099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1297.5999999999999</v>
      </c>
      <c r="I2149" s="37">
        <v>34</v>
      </c>
      <c r="J2149" s="30" t="s">
        <v>84</v>
      </c>
      <c r="K2149" s="30" t="s">
        <v>3101</v>
      </c>
    </row>
    <row r="2150" spans="2:11">
      <c r="B2150" s="30" t="s">
        <v>1935</v>
      </c>
      <c r="C2150" s="30" t="s">
        <v>3099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1297.8</v>
      </c>
      <c r="I2150" s="37">
        <v>53</v>
      </c>
      <c r="J2150" s="30" t="s">
        <v>84</v>
      </c>
      <c r="K2150" s="30" t="s">
        <v>3100</v>
      </c>
    </row>
    <row r="2151" spans="2:11">
      <c r="B2151" s="30" t="s">
        <v>1935</v>
      </c>
      <c r="C2151" s="30" t="s">
        <v>3097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1297.8</v>
      </c>
      <c r="I2151" s="37">
        <v>37</v>
      </c>
      <c r="J2151" s="30" t="s">
        <v>84</v>
      </c>
      <c r="K2151" s="30" t="s">
        <v>3098</v>
      </c>
    </row>
    <row r="2152" spans="2:11">
      <c r="B2152" s="30" t="s">
        <v>1935</v>
      </c>
      <c r="C2152" s="30" t="s">
        <v>3095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1297.5999999999999</v>
      </c>
      <c r="I2152" s="37">
        <v>31</v>
      </c>
      <c r="J2152" s="30" t="s">
        <v>84</v>
      </c>
      <c r="K2152" s="30" t="s">
        <v>3096</v>
      </c>
    </row>
    <row r="2153" spans="2:11">
      <c r="B2153" s="30" t="s">
        <v>1935</v>
      </c>
      <c r="C2153" s="30" t="s">
        <v>3093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1298</v>
      </c>
      <c r="I2153" s="37">
        <v>31</v>
      </c>
      <c r="J2153" s="30" t="s">
        <v>84</v>
      </c>
      <c r="K2153" s="30" t="s">
        <v>3094</v>
      </c>
    </row>
    <row r="2154" spans="2:11">
      <c r="B2154" s="30" t="s">
        <v>1935</v>
      </c>
      <c r="C2154" s="30" t="s">
        <v>3089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1298.2</v>
      </c>
      <c r="I2154" s="37">
        <v>19</v>
      </c>
      <c r="J2154" s="30" t="s">
        <v>84</v>
      </c>
      <c r="K2154" s="30" t="s">
        <v>3092</v>
      </c>
    </row>
    <row r="2155" spans="2:11">
      <c r="B2155" s="30" t="s">
        <v>1935</v>
      </c>
      <c r="C2155" s="30" t="s">
        <v>3089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1298.2</v>
      </c>
      <c r="I2155" s="37">
        <v>8</v>
      </c>
      <c r="J2155" s="30" t="s">
        <v>84</v>
      </c>
      <c r="K2155" s="30" t="s">
        <v>3091</v>
      </c>
    </row>
    <row r="2156" spans="2:11">
      <c r="B2156" s="30" t="s">
        <v>1935</v>
      </c>
      <c r="C2156" s="30" t="s">
        <v>3089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1298.2</v>
      </c>
      <c r="I2156" s="37">
        <v>28</v>
      </c>
      <c r="J2156" s="30" t="s">
        <v>84</v>
      </c>
      <c r="K2156" s="30" t="s">
        <v>3090</v>
      </c>
    </row>
    <row r="2157" spans="2:11">
      <c r="B2157" s="30" t="s">
        <v>1935</v>
      </c>
      <c r="C2157" s="30" t="s">
        <v>3087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1300</v>
      </c>
      <c r="I2157" s="37">
        <v>28</v>
      </c>
      <c r="J2157" s="30" t="s">
        <v>84</v>
      </c>
      <c r="K2157" s="30" t="s">
        <v>3088</v>
      </c>
    </row>
    <row r="2158" spans="2:11">
      <c r="B2158" s="30" t="s">
        <v>1935</v>
      </c>
      <c r="C2158" s="30" t="s">
        <v>3085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1301.2</v>
      </c>
      <c r="I2158" s="37">
        <v>56</v>
      </c>
      <c r="J2158" s="30" t="s">
        <v>84</v>
      </c>
      <c r="K2158" s="30" t="s">
        <v>3086</v>
      </c>
    </row>
    <row r="2159" spans="2:11">
      <c r="B2159" s="30" t="s">
        <v>1935</v>
      </c>
      <c r="C2159" s="30" t="s">
        <v>3083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1302.4000000000001</v>
      </c>
      <c r="I2159" s="37">
        <v>28</v>
      </c>
      <c r="J2159" s="30" t="s">
        <v>84</v>
      </c>
      <c r="K2159" s="30" t="s">
        <v>3084</v>
      </c>
    </row>
    <row r="2160" spans="2:11">
      <c r="B2160" s="30" t="s">
        <v>1935</v>
      </c>
      <c r="C2160" s="30" t="s">
        <v>3081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1302.5999999999999</v>
      </c>
      <c r="I2160" s="37">
        <v>41</v>
      </c>
      <c r="J2160" s="30" t="s">
        <v>84</v>
      </c>
      <c r="K2160" s="30" t="s">
        <v>3082</v>
      </c>
    </row>
    <row r="2161" spans="2:11">
      <c r="B2161" s="30" t="s">
        <v>1935</v>
      </c>
      <c r="C2161" s="30" t="s">
        <v>3079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1303.2</v>
      </c>
      <c r="I2161" s="37">
        <v>33</v>
      </c>
      <c r="J2161" s="30" t="s">
        <v>84</v>
      </c>
      <c r="K2161" s="30" t="s">
        <v>3080</v>
      </c>
    </row>
    <row r="2162" spans="2:11">
      <c r="B2162" s="30" t="s">
        <v>1935</v>
      </c>
      <c r="C2162" s="30" t="s">
        <v>3077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1303.2</v>
      </c>
      <c r="I2162" s="37">
        <v>3</v>
      </c>
      <c r="J2162" s="30" t="s">
        <v>84</v>
      </c>
      <c r="K2162" s="30" t="s">
        <v>3078</v>
      </c>
    </row>
    <row r="2163" spans="2:11">
      <c r="B2163" s="30" t="s">
        <v>1935</v>
      </c>
      <c r="C2163" s="30" t="s">
        <v>3075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1303.4000000000001</v>
      </c>
      <c r="I2163" s="37">
        <v>47</v>
      </c>
      <c r="J2163" s="30" t="s">
        <v>84</v>
      </c>
      <c r="K2163" s="30" t="s">
        <v>3076</v>
      </c>
    </row>
    <row r="2164" spans="2:11">
      <c r="B2164" s="30" t="s">
        <v>1935</v>
      </c>
      <c r="C2164" s="30" t="s">
        <v>3071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1303.4000000000001</v>
      </c>
      <c r="I2164" s="37">
        <v>8</v>
      </c>
      <c r="J2164" s="30" t="s">
        <v>84</v>
      </c>
      <c r="K2164" s="30" t="s">
        <v>3074</v>
      </c>
    </row>
    <row r="2165" spans="2:11">
      <c r="B2165" s="30" t="s">
        <v>1935</v>
      </c>
      <c r="C2165" s="30" t="s">
        <v>3071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1303.4000000000001</v>
      </c>
      <c r="I2165" s="37">
        <v>26</v>
      </c>
      <c r="J2165" s="30" t="s">
        <v>84</v>
      </c>
      <c r="K2165" s="30" t="s">
        <v>3073</v>
      </c>
    </row>
    <row r="2166" spans="2:11">
      <c r="B2166" s="30" t="s">
        <v>1935</v>
      </c>
      <c r="C2166" s="30" t="s">
        <v>3071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1303.5999999999999</v>
      </c>
      <c r="I2166" s="37">
        <v>53</v>
      </c>
      <c r="J2166" s="30" t="s">
        <v>84</v>
      </c>
      <c r="K2166" s="30" t="s">
        <v>3072</v>
      </c>
    </row>
    <row r="2167" spans="2:11">
      <c r="B2167" s="30" t="s">
        <v>1935</v>
      </c>
      <c r="C2167" s="30" t="s">
        <v>3069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1303.5999999999999</v>
      </c>
      <c r="I2167" s="37">
        <v>54</v>
      </c>
      <c r="J2167" s="30" t="s">
        <v>84</v>
      </c>
      <c r="K2167" s="30" t="s">
        <v>3070</v>
      </c>
    </row>
    <row r="2168" spans="2:11">
      <c r="B2168" s="30" t="s">
        <v>1935</v>
      </c>
      <c r="C2168" s="30" t="s">
        <v>3067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1304</v>
      </c>
      <c r="I2168" s="37">
        <v>55</v>
      </c>
      <c r="J2168" s="30" t="s">
        <v>84</v>
      </c>
      <c r="K2168" s="30" t="s">
        <v>3068</v>
      </c>
    </row>
    <row r="2169" spans="2:11">
      <c r="B2169" s="30" t="s">
        <v>1935</v>
      </c>
      <c r="C2169" s="30" t="s">
        <v>3065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1303.5999999999999</v>
      </c>
      <c r="I2169" s="37">
        <v>61</v>
      </c>
      <c r="J2169" s="30" t="s">
        <v>84</v>
      </c>
      <c r="K2169" s="30" t="s">
        <v>3066</v>
      </c>
    </row>
    <row r="2170" spans="2:11">
      <c r="B2170" s="30" t="s">
        <v>1935</v>
      </c>
      <c r="C2170" s="30" t="s">
        <v>3063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1304</v>
      </c>
      <c r="I2170" s="37">
        <v>53</v>
      </c>
      <c r="J2170" s="30" t="s">
        <v>84</v>
      </c>
      <c r="K2170" s="30" t="s">
        <v>3064</v>
      </c>
    </row>
    <row r="2171" spans="2:11">
      <c r="B2171" s="30" t="s">
        <v>1935</v>
      </c>
      <c r="C2171" s="30" t="s">
        <v>3061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1304.2</v>
      </c>
      <c r="I2171" s="37">
        <v>59</v>
      </c>
      <c r="J2171" s="30" t="s">
        <v>84</v>
      </c>
      <c r="K2171" s="30" t="s">
        <v>3062</v>
      </c>
    </row>
    <row r="2172" spans="2:11">
      <c r="B2172" s="30" t="s">
        <v>1935</v>
      </c>
      <c r="C2172" s="30" t="s">
        <v>3059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1304</v>
      </c>
      <c r="I2172" s="37">
        <v>5</v>
      </c>
      <c r="J2172" s="30" t="s">
        <v>84</v>
      </c>
      <c r="K2172" s="30" t="s">
        <v>3060</v>
      </c>
    </row>
    <row r="2173" spans="2:11">
      <c r="B2173" s="30" t="s">
        <v>1935</v>
      </c>
      <c r="C2173" s="30" t="s">
        <v>3057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1304</v>
      </c>
      <c r="I2173" s="37">
        <v>16</v>
      </c>
      <c r="J2173" s="30" t="s">
        <v>84</v>
      </c>
      <c r="K2173" s="30" t="s">
        <v>3058</v>
      </c>
    </row>
    <row r="2174" spans="2:11">
      <c r="B2174" s="30" t="s">
        <v>1935</v>
      </c>
      <c r="C2174" s="30" t="s">
        <v>1149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1303.2</v>
      </c>
      <c r="I2174" s="37">
        <v>37</v>
      </c>
      <c r="J2174" s="30" t="s">
        <v>84</v>
      </c>
      <c r="K2174" s="30" t="s">
        <v>3056</v>
      </c>
    </row>
    <row r="2175" spans="2:11">
      <c r="B2175" s="30" t="s">
        <v>1935</v>
      </c>
      <c r="C2175" s="30" t="s">
        <v>3054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1303</v>
      </c>
      <c r="I2175" s="37">
        <v>1</v>
      </c>
      <c r="J2175" s="30" t="s">
        <v>84</v>
      </c>
      <c r="K2175" s="30" t="s">
        <v>3055</v>
      </c>
    </row>
    <row r="2176" spans="2:11">
      <c r="B2176" s="30" t="s">
        <v>1935</v>
      </c>
      <c r="C2176" s="30" t="s">
        <v>3052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1303.8</v>
      </c>
      <c r="I2176" s="37">
        <v>30</v>
      </c>
      <c r="J2176" s="30" t="s">
        <v>84</v>
      </c>
      <c r="K2176" s="30" t="s">
        <v>3053</v>
      </c>
    </row>
    <row r="2177" spans="2:11">
      <c r="B2177" s="30" t="s">
        <v>1935</v>
      </c>
      <c r="C2177" s="30" t="s">
        <v>3050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1304.2</v>
      </c>
      <c r="I2177" s="37">
        <v>47</v>
      </c>
      <c r="J2177" s="30" t="s">
        <v>84</v>
      </c>
      <c r="K2177" s="30" t="s">
        <v>3051</v>
      </c>
    </row>
    <row r="2178" spans="2:11">
      <c r="B2178" s="30" t="s">
        <v>1935</v>
      </c>
      <c r="C2178" s="30" t="s">
        <v>3048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1304.4000000000001</v>
      </c>
      <c r="I2178" s="37">
        <v>31</v>
      </c>
      <c r="J2178" s="30" t="s">
        <v>84</v>
      </c>
      <c r="K2178" s="30" t="s">
        <v>3049</v>
      </c>
    </row>
    <row r="2179" spans="2:11">
      <c r="B2179" s="30" t="s">
        <v>1935</v>
      </c>
      <c r="C2179" s="30" t="s">
        <v>3046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1303.8</v>
      </c>
      <c r="I2179" s="37">
        <v>46</v>
      </c>
      <c r="J2179" s="30" t="s">
        <v>84</v>
      </c>
      <c r="K2179" s="30" t="s">
        <v>3047</v>
      </c>
    </row>
    <row r="2180" spans="2:11">
      <c r="B2180" s="30" t="s">
        <v>1935</v>
      </c>
      <c r="C2180" s="30" t="s">
        <v>3044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1304.4000000000001</v>
      </c>
      <c r="I2180" s="37">
        <v>14</v>
      </c>
      <c r="J2180" s="30" t="s">
        <v>84</v>
      </c>
      <c r="K2180" s="30" t="s">
        <v>3045</v>
      </c>
    </row>
    <row r="2181" spans="2:11">
      <c r="B2181" s="30" t="s">
        <v>1935</v>
      </c>
      <c r="C2181" s="30" t="s">
        <v>3042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1304.5999999999999</v>
      </c>
      <c r="I2181" s="37">
        <v>45</v>
      </c>
      <c r="J2181" s="30" t="s">
        <v>84</v>
      </c>
      <c r="K2181" s="30" t="s">
        <v>3043</v>
      </c>
    </row>
    <row r="2182" spans="2:11">
      <c r="B2182" s="30" t="s">
        <v>1935</v>
      </c>
      <c r="C2182" s="30" t="s">
        <v>3040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1302.8</v>
      </c>
      <c r="I2182" s="37">
        <v>36</v>
      </c>
      <c r="J2182" s="30" t="s">
        <v>84</v>
      </c>
      <c r="K2182" s="30" t="s">
        <v>3041</v>
      </c>
    </row>
    <row r="2183" spans="2:11">
      <c r="B2183" s="30" t="s">
        <v>1935</v>
      </c>
      <c r="C2183" s="30" t="s">
        <v>3037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1303.4000000000001</v>
      </c>
      <c r="I2183" s="37">
        <v>10</v>
      </c>
      <c r="J2183" s="30" t="s">
        <v>84</v>
      </c>
      <c r="K2183" s="30" t="s">
        <v>3039</v>
      </c>
    </row>
    <row r="2184" spans="2:11">
      <c r="B2184" s="30" t="s">
        <v>1935</v>
      </c>
      <c r="C2184" s="30" t="s">
        <v>3037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1303.5999999999999</v>
      </c>
      <c r="I2184" s="37">
        <v>30</v>
      </c>
      <c r="J2184" s="30" t="s">
        <v>84</v>
      </c>
      <c r="K2184" s="30" t="s">
        <v>3038</v>
      </c>
    </row>
    <row r="2185" spans="2:11">
      <c r="B2185" s="30" t="s">
        <v>1935</v>
      </c>
      <c r="C2185" s="30" t="s">
        <v>3035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1303.5999999999999</v>
      </c>
      <c r="I2185" s="37">
        <v>47</v>
      </c>
      <c r="J2185" s="30" t="s">
        <v>84</v>
      </c>
      <c r="K2185" s="30" t="s">
        <v>3036</v>
      </c>
    </row>
    <row r="2186" spans="2:11">
      <c r="B2186" s="30" t="s">
        <v>1935</v>
      </c>
      <c r="C2186" s="30" t="s">
        <v>3033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1303.8</v>
      </c>
      <c r="I2186" s="37">
        <v>31</v>
      </c>
      <c r="J2186" s="30" t="s">
        <v>84</v>
      </c>
      <c r="K2186" s="30" t="s">
        <v>3034</v>
      </c>
    </row>
    <row r="2187" spans="2:11">
      <c r="B2187" s="30" t="s">
        <v>1935</v>
      </c>
      <c r="C2187" s="30" t="s">
        <v>3031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1304.4000000000001</v>
      </c>
      <c r="I2187" s="37">
        <v>30</v>
      </c>
      <c r="J2187" s="30" t="s">
        <v>84</v>
      </c>
      <c r="K2187" s="30" t="s">
        <v>3032</v>
      </c>
    </row>
    <row r="2188" spans="2:11">
      <c r="B2188" s="30" t="s">
        <v>1935</v>
      </c>
      <c r="C2188" s="30" t="s">
        <v>3029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1305</v>
      </c>
      <c r="I2188" s="37">
        <v>31</v>
      </c>
      <c r="J2188" s="30" t="s">
        <v>84</v>
      </c>
      <c r="K2188" s="30" t="s">
        <v>3030</v>
      </c>
    </row>
    <row r="2189" spans="2:11">
      <c r="B2189" s="30" t="s">
        <v>1935</v>
      </c>
      <c r="C2189" s="30" t="s">
        <v>3027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1305</v>
      </c>
      <c r="I2189" s="37">
        <v>62</v>
      </c>
      <c r="J2189" s="30" t="s">
        <v>84</v>
      </c>
      <c r="K2189" s="30" t="s">
        <v>3028</v>
      </c>
    </row>
    <row r="2190" spans="2:11">
      <c r="B2190" s="30" t="s">
        <v>1935</v>
      </c>
      <c r="C2190" s="30" t="s">
        <v>3025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1305.2</v>
      </c>
      <c r="I2190" s="37">
        <v>30</v>
      </c>
      <c r="J2190" s="30" t="s">
        <v>84</v>
      </c>
      <c r="K2190" s="30" t="s">
        <v>3026</v>
      </c>
    </row>
    <row r="2191" spans="2:11">
      <c r="B2191" s="30" t="s">
        <v>1935</v>
      </c>
      <c r="C2191" s="30" t="s">
        <v>3023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1304.8</v>
      </c>
      <c r="I2191" s="37">
        <v>30</v>
      </c>
      <c r="J2191" s="30" t="s">
        <v>84</v>
      </c>
      <c r="K2191" s="30" t="s">
        <v>3024</v>
      </c>
    </row>
    <row r="2192" spans="2:11">
      <c r="B2192" s="30" t="s">
        <v>1935</v>
      </c>
      <c r="C2192" s="30" t="s">
        <v>3021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1304.5999999999999</v>
      </c>
      <c r="I2192" s="37">
        <v>46</v>
      </c>
      <c r="J2192" s="30" t="s">
        <v>84</v>
      </c>
      <c r="K2192" s="30" t="s">
        <v>3022</v>
      </c>
    </row>
    <row r="2193" spans="2:11">
      <c r="B2193" s="30" t="s">
        <v>1935</v>
      </c>
      <c r="C2193" s="30" t="s">
        <v>3018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1304.8</v>
      </c>
      <c r="I2193" s="37">
        <v>34</v>
      </c>
      <c r="J2193" s="30" t="s">
        <v>84</v>
      </c>
      <c r="K2193" s="30" t="s">
        <v>3020</v>
      </c>
    </row>
    <row r="2194" spans="2:11">
      <c r="B2194" s="30" t="s">
        <v>1935</v>
      </c>
      <c r="C2194" s="30" t="s">
        <v>3018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1304.8</v>
      </c>
      <c r="I2194" s="37">
        <v>26</v>
      </c>
      <c r="J2194" s="30" t="s">
        <v>84</v>
      </c>
      <c r="K2194" s="30" t="s">
        <v>3019</v>
      </c>
    </row>
    <row r="2195" spans="2:11">
      <c r="B2195" s="30" t="s">
        <v>1935</v>
      </c>
      <c r="C2195" s="30" t="s">
        <v>3016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1304.8</v>
      </c>
      <c r="I2195" s="37">
        <v>37</v>
      </c>
      <c r="J2195" s="30" t="s">
        <v>84</v>
      </c>
      <c r="K2195" s="30" t="s">
        <v>3017</v>
      </c>
    </row>
    <row r="2196" spans="2:11">
      <c r="B2196" s="30" t="s">
        <v>1935</v>
      </c>
      <c r="C2196" s="30" t="s">
        <v>3014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1304.5999999999999</v>
      </c>
      <c r="I2196" s="37">
        <v>37</v>
      </c>
      <c r="J2196" s="30" t="s">
        <v>84</v>
      </c>
      <c r="K2196" s="30" t="s">
        <v>3015</v>
      </c>
    </row>
    <row r="2197" spans="2:11">
      <c r="B2197" s="30" t="s">
        <v>1935</v>
      </c>
      <c r="C2197" s="30" t="s">
        <v>3012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1305.5999999999999</v>
      </c>
      <c r="I2197" s="37">
        <v>55</v>
      </c>
      <c r="J2197" s="30" t="s">
        <v>84</v>
      </c>
      <c r="K2197" s="30" t="s">
        <v>3013</v>
      </c>
    </row>
    <row r="2198" spans="2:11">
      <c r="B2198" s="30" t="s">
        <v>1935</v>
      </c>
      <c r="C2198" s="30" t="s">
        <v>3010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1305.4000000000001</v>
      </c>
      <c r="I2198" s="37">
        <v>37</v>
      </c>
      <c r="J2198" s="30" t="s">
        <v>84</v>
      </c>
      <c r="K2198" s="30" t="s">
        <v>3011</v>
      </c>
    </row>
    <row r="2199" spans="2:11">
      <c r="B2199" s="30" t="s">
        <v>1935</v>
      </c>
      <c r="C2199" s="30" t="s">
        <v>3008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1306</v>
      </c>
      <c r="I2199" s="37">
        <v>37</v>
      </c>
      <c r="J2199" s="30" t="s">
        <v>84</v>
      </c>
      <c r="K2199" s="30" t="s">
        <v>3009</v>
      </c>
    </row>
    <row r="2200" spans="2:11">
      <c r="B2200" s="30" t="s">
        <v>1935</v>
      </c>
      <c r="C2200" s="30" t="s">
        <v>3006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1305.5999999999999</v>
      </c>
      <c r="I2200" s="37">
        <v>30</v>
      </c>
      <c r="J2200" s="30" t="s">
        <v>84</v>
      </c>
      <c r="K2200" s="30" t="s">
        <v>3007</v>
      </c>
    </row>
    <row r="2201" spans="2:11">
      <c r="B2201" s="30" t="s">
        <v>1935</v>
      </c>
      <c r="C2201" s="30" t="s">
        <v>3004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1305.8</v>
      </c>
      <c r="I2201" s="37">
        <v>29</v>
      </c>
      <c r="J2201" s="30" t="s">
        <v>84</v>
      </c>
      <c r="K2201" s="30" t="s">
        <v>3005</v>
      </c>
    </row>
    <row r="2202" spans="2:11">
      <c r="B2202" s="30" t="s">
        <v>1935</v>
      </c>
      <c r="C2202" s="30" t="s">
        <v>3002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1306.4000000000001</v>
      </c>
      <c r="I2202" s="37">
        <v>39</v>
      </c>
      <c r="J2202" s="30" t="s">
        <v>84</v>
      </c>
      <c r="K2202" s="30" t="s">
        <v>3003</v>
      </c>
    </row>
    <row r="2203" spans="2:11">
      <c r="B2203" s="30" t="s">
        <v>1935</v>
      </c>
      <c r="C2203" s="30" t="s">
        <v>3000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1307.2</v>
      </c>
      <c r="I2203" s="37">
        <v>45</v>
      </c>
      <c r="J2203" s="30" t="s">
        <v>84</v>
      </c>
      <c r="K2203" s="30" t="s">
        <v>3001</v>
      </c>
    </row>
    <row r="2204" spans="2:11">
      <c r="B2204" s="30" t="s">
        <v>1935</v>
      </c>
      <c r="C2204" s="30" t="s">
        <v>2998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1307.4000000000001</v>
      </c>
      <c r="I2204" s="37">
        <v>34</v>
      </c>
      <c r="J2204" s="30" t="s">
        <v>84</v>
      </c>
      <c r="K2204" s="30" t="s">
        <v>2999</v>
      </c>
    </row>
    <row r="2205" spans="2:11">
      <c r="B2205" s="30" t="s">
        <v>1935</v>
      </c>
      <c r="C2205" s="30" t="s">
        <v>2996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1307.5999999999999</v>
      </c>
      <c r="I2205" s="37">
        <v>37</v>
      </c>
      <c r="J2205" s="30" t="s">
        <v>84</v>
      </c>
      <c r="K2205" s="30" t="s">
        <v>2997</v>
      </c>
    </row>
    <row r="2206" spans="2:11">
      <c r="B2206" s="30" t="s">
        <v>1935</v>
      </c>
      <c r="C2206" s="30" t="s">
        <v>2994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1307.2</v>
      </c>
      <c r="I2206" s="37">
        <v>2</v>
      </c>
      <c r="J2206" s="30" t="s">
        <v>84</v>
      </c>
      <c r="K2206" s="30" t="s">
        <v>2995</v>
      </c>
    </row>
    <row r="2207" spans="2:11">
      <c r="B2207" s="30" t="s">
        <v>1935</v>
      </c>
      <c r="C2207" s="30" t="s">
        <v>2992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1307.2</v>
      </c>
      <c r="I2207" s="37">
        <v>61</v>
      </c>
      <c r="J2207" s="30" t="s">
        <v>84</v>
      </c>
      <c r="K2207" s="30" t="s">
        <v>2993</v>
      </c>
    </row>
    <row r="2208" spans="2:11">
      <c r="B2208" s="30" t="s">
        <v>1935</v>
      </c>
      <c r="C2208" s="30" t="s">
        <v>2990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1307.2</v>
      </c>
      <c r="I2208" s="37">
        <v>68</v>
      </c>
      <c r="J2208" s="30" t="s">
        <v>84</v>
      </c>
      <c r="K2208" s="30" t="s">
        <v>2991</v>
      </c>
    </row>
    <row r="2209" spans="2:11">
      <c r="B2209" s="30" t="s">
        <v>1935</v>
      </c>
      <c r="C2209" s="30" t="s">
        <v>1078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1307.2</v>
      </c>
      <c r="I2209" s="37">
        <v>6</v>
      </c>
      <c r="J2209" s="30" t="s">
        <v>84</v>
      </c>
      <c r="K2209" s="30" t="s">
        <v>2989</v>
      </c>
    </row>
    <row r="2210" spans="2:11">
      <c r="B2210" s="30" t="s">
        <v>1935</v>
      </c>
      <c r="C2210" s="30" t="s">
        <v>2986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1306.8</v>
      </c>
      <c r="I2210" s="37">
        <v>39</v>
      </c>
      <c r="J2210" s="30" t="s">
        <v>84</v>
      </c>
      <c r="K2210" s="30" t="s">
        <v>2988</v>
      </c>
    </row>
    <row r="2211" spans="2:11">
      <c r="B2211" s="30" t="s">
        <v>1935</v>
      </c>
      <c r="C2211" s="30" t="s">
        <v>2986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1307</v>
      </c>
      <c r="I2211" s="37">
        <v>60</v>
      </c>
      <c r="J2211" s="30" t="s">
        <v>84</v>
      </c>
      <c r="K2211" s="30" t="s">
        <v>2987</v>
      </c>
    </row>
    <row r="2212" spans="2:11">
      <c r="B2212" s="30" t="s">
        <v>1935</v>
      </c>
      <c r="C2212" s="30" t="s">
        <v>2984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1307</v>
      </c>
      <c r="I2212" s="37">
        <v>12</v>
      </c>
      <c r="J2212" s="30" t="s">
        <v>84</v>
      </c>
      <c r="K2212" s="30" t="s">
        <v>2985</v>
      </c>
    </row>
    <row r="2213" spans="2:11">
      <c r="B2213" s="30" t="s">
        <v>1935</v>
      </c>
      <c r="C2213" s="30" t="s">
        <v>2982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1306</v>
      </c>
      <c r="I2213" s="37">
        <v>35</v>
      </c>
      <c r="J2213" s="30" t="s">
        <v>84</v>
      </c>
      <c r="K2213" s="30" t="s">
        <v>2983</v>
      </c>
    </row>
    <row r="2214" spans="2:11">
      <c r="B2214" s="30" t="s">
        <v>1935</v>
      </c>
      <c r="C2214" s="30" t="s">
        <v>2980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1306</v>
      </c>
      <c r="I2214" s="37">
        <v>34</v>
      </c>
      <c r="J2214" s="30" t="s">
        <v>84</v>
      </c>
      <c r="K2214" s="30" t="s">
        <v>2981</v>
      </c>
    </row>
    <row r="2215" spans="2:11">
      <c r="B2215" s="30" t="s">
        <v>1935</v>
      </c>
      <c r="C2215" s="30" t="s">
        <v>2978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1306.2</v>
      </c>
      <c r="I2215" s="37">
        <v>43</v>
      </c>
      <c r="J2215" s="30" t="s">
        <v>84</v>
      </c>
      <c r="K2215" s="30" t="s">
        <v>2979</v>
      </c>
    </row>
    <row r="2216" spans="2:11">
      <c r="B2216" s="30" t="s">
        <v>1935</v>
      </c>
      <c r="C2216" s="30" t="s">
        <v>2974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1305.5999999999999</v>
      </c>
      <c r="I2216" s="37">
        <v>28</v>
      </c>
      <c r="J2216" s="30" t="s">
        <v>84</v>
      </c>
      <c r="K2216" s="30" t="s">
        <v>2977</v>
      </c>
    </row>
    <row r="2217" spans="2:11">
      <c r="B2217" s="30" t="s">
        <v>1935</v>
      </c>
      <c r="C2217" s="30" t="s">
        <v>2974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1305.5999999999999</v>
      </c>
      <c r="I2217" s="37">
        <v>35</v>
      </c>
      <c r="J2217" s="30" t="s">
        <v>84</v>
      </c>
      <c r="K2217" s="30" t="s">
        <v>2976</v>
      </c>
    </row>
    <row r="2218" spans="2:11">
      <c r="B2218" s="30" t="s">
        <v>1935</v>
      </c>
      <c r="C2218" s="30" t="s">
        <v>2974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1305.5999999999999</v>
      </c>
      <c r="I2218" s="37">
        <v>1</v>
      </c>
      <c r="J2218" s="30" t="s">
        <v>84</v>
      </c>
      <c r="K2218" s="30" t="s">
        <v>2975</v>
      </c>
    </row>
    <row r="2219" spans="2:11">
      <c r="B2219" s="30" t="s">
        <v>1935</v>
      </c>
      <c r="C2219" s="30" t="s">
        <v>2972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1305.4000000000001</v>
      </c>
      <c r="I2219" s="37">
        <v>47</v>
      </c>
      <c r="J2219" s="30" t="s">
        <v>84</v>
      </c>
      <c r="K2219" s="30" t="s">
        <v>2973</v>
      </c>
    </row>
    <row r="2220" spans="2:11">
      <c r="B2220" s="30" t="s">
        <v>1935</v>
      </c>
      <c r="C2220" s="30" t="s">
        <v>2969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1306</v>
      </c>
      <c r="I2220" s="37">
        <v>12</v>
      </c>
      <c r="J2220" s="30" t="s">
        <v>84</v>
      </c>
      <c r="K2220" s="30" t="s">
        <v>2971</v>
      </c>
    </row>
    <row r="2221" spans="2:11">
      <c r="B2221" s="30" t="s">
        <v>1935</v>
      </c>
      <c r="C2221" s="30" t="s">
        <v>2969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1306</v>
      </c>
      <c r="I2221" s="37">
        <v>25</v>
      </c>
      <c r="J2221" s="30" t="s">
        <v>84</v>
      </c>
      <c r="K2221" s="30" t="s">
        <v>2970</v>
      </c>
    </row>
    <row r="2222" spans="2:11">
      <c r="B2222" s="30" t="s">
        <v>1935</v>
      </c>
      <c r="C2222" s="30" t="s">
        <v>2967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1306</v>
      </c>
      <c r="I2222" s="37">
        <v>52</v>
      </c>
      <c r="J2222" s="30" t="s">
        <v>84</v>
      </c>
      <c r="K2222" s="30" t="s">
        <v>2968</v>
      </c>
    </row>
    <row r="2223" spans="2:11">
      <c r="B2223" s="30" t="s">
        <v>1935</v>
      </c>
      <c r="C2223" s="30" t="s">
        <v>2965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1305.8</v>
      </c>
      <c r="I2223" s="37">
        <v>37</v>
      </c>
      <c r="J2223" s="30" t="s">
        <v>84</v>
      </c>
      <c r="K2223" s="30" t="s">
        <v>2966</v>
      </c>
    </row>
    <row r="2224" spans="2:11">
      <c r="B2224" s="30" t="s">
        <v>1935</v>
      </c>
      <c r="C2224" s="30" t="s">
        <v>2961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1306.5999999999999</v>
      </c>
      <c r="I2224" s="37">
        <v>45</v>
      </c>
      <c r="J2224" s="30" t="s">
        <v>84</v>
      </c>
      <c r="K2224" s="30" t="s">
        <v>2964</v>
      </c>
    </row>
    <row r="2225" spans="2:11">
      <c r="B2225" s="30" t="s">
        <v>1935</v>
      </c>
      <c r="C2225" s="30" t="s">
        <v>2961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1306.8</v>
      </c>
      <c r="I2225" s="37">
        <v>70</v>
      </c>
      <c r="J2225" s="30" t="s">
        <v>84</v>
      </c>
      <c r="K2225" s="30" t="s">
        <v>2963</v>
      </c>
    </row>
    <row r="2226" spans="2:11">
      <c r="B2226" s="30" t="s">
        <v>1935</v>
      </c>
      <c r="C2226" s="30" t="s">
        <v>2961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1307</v>
      </c>
      <c r="I2226" s="37">
        <v>105</v>
      </c>
      <c r="J2226" s="30" t="s">
        <v>84</v>
      </c>
      <c r="K2226" s="30" t="s">
        <v>2962</v>
      </c>
    </row>
    <row r="2227" spans="2:11">
      <c r="B2227" s="30" t="s">
        <v>1935</v>
      </c>
      <c r="C2227" s="30" t="s">
        <v>2959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1306.4000000000001</v>
      </c>
      <c r="I2227" s="37">
        <v>37</v>
      </c>
      <c r="J2227" s="30" t="s">
        <v>84</v>
      </c>
      <c r="K2227" s="30" t="s">
        <v>2960</v>
      </c>
    </row>
    <row r="2228" spans="2:11">
      <c r="B2228" s="30" t="s">
        <v>1935</v>
      </c>
      <c r="C2228" s="30" t="s">
        <v>2956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1306.4000000000001</v>
      </c>
      <c r="I2228" s="37">
        <v>14</v>
      </c>
      <c r="J2228" s="30" t="s">
        <v>84</v>
      </c>
      <c r="K2228" s="30" t="s">
        <v>2958</v>
      </c>
    </row>
    <row r="2229" spans="2:11">
      <c r="B2229" s="30" t="s">
        <v>1935</v>
      </c>
      <c r="C2229" s="30" t="s">
        <v>2956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1306.4000000000001</v>
      </c>
      <c r="I2229" s="37">
        <v>23</v>
      </c>
      <c r="J2229" s="30" t="s">
        <v>84</v>
      </c>
      <c r="K2229" s="30" t="s">
        <v>2957</v>
      </c>
    </row>
    <row r="2230" spans="2:11">
      <c r="B2230" s="30" t="s">
        <v>1935</v>
      </c>
      <c r="C2230" s="30" t="s">
        <v>2954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1307</v>
      </c>
      <c r="I2230" s="37">
        <v>65</v>
      </c>
      <c r="J2230" s="30" t="s">
        <v>84</v>
      </c>
      <c r="K2230" s="30" t="s">
        <v>2955</v>
      </c>
    </row>
    <row r="2231" spans="2:11">
      <c r="B2231" s="30" t="s">
        <v>1935</v>
      </c>
      <c r="C2231" s="30" t="s">
        <v>2952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1307</v>
      </c>
      <c r="I2231" s="37">
        <v>64</v>
      </c>
      <c r="J2231" s="30" t="s">
        <v>84</v>
      </c>
      <c r="K2231" s="30" t="s">
        <v>2953</v>
      </c>
    </row>
    <row r="2232" spans="2:11">
      <c r="B2232" s="30" t="s">
        <v>1935</v>
      </c>
      <c r="C2232" s="30" t="s">
        <v>2950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1307.2</v>
      </c>
      <c r="I2232" s="37">
        <v>54</v>
      </c>
      <c r="J2232" s="30" t="s">
        <v>84</v>
      </c>
      <c r="K2232" s="30" t="s">
        <v>2951</v>
      </c>
    </row>
    <row r="2233" spans="2:11">
      <c r="B2233" s="30" t="s">
        <v>1935</v>
      </c>
      <c r="C2233" s="30" t="s">
        <v>2948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1307.5999999999999</v>
      </c>
      <c r="I2233" s="37">
        <v>45</v>
      </c>
      <c r="J2233" s="30" t="s">
        <v>84</v>
      </c>
      <c r="K2233" s="30" t="s">
        <v>2949</v>
      </c>
    </row>
    <row r="2234" spans="2:11">
      <c r="B2234" s="30" t="s">
        <v>1935</v>
      </c>
      <c r="C2234" s="30" t="s">
        <v>2946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1307.5999999999999</v>
      </c>
      <c r="I2234" s="37">
        <v>55</v>
      </c>
      <c r="J2234" s="30" t="s">
        <v>84</v>
      </c>
      <c r="K2234" s="30" t="s">
        <v>2947</v>
      </c>
    </row>
    <row r="2235" spans="2:11">
      <c r="B2235" s="30" t="s">
        <v>1935</v>
      </c>
      <c r="C2235" s="30" t="s">
        <v>2942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1307.8</v>
      </c>
      <c r="I2235" s="37">
        <v>8</v>
      </c>
      <c r="J2235" s="30" t="s">
        <v>84</v>
      </c>
      <c r="K2235" s="30" t="s">
        <v>2944</v>
      </c>
    </row>
    <row r="2236" spans="2:11">
      <c r="B2236" s="30" t="s">
        <v>1935</v>
      </c>
      <c r="C2236" s="30" t="s">
        <v>2942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1307.8</v>
      </c>
      <c r="I2236" s="37">
        <v>19</v>
      </c>
      <c r="J2236" s="30" t="s">
        <v>84</v>
      </c>
      <c r="K2236" s="30" t="s">
        <v>2943</v>
      </c>
    </row>
    <row r="2237" spans="2:11">
      <c r="B2237" s="30" t="s">
        <v>1935</v>
      </c>
      <c r="C2237" s="30" t="s">
        <v>2942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1307.8</v>
      </c>
      <c r="I2237" s="37">
        <v>10</v>
      </c>
      <c r="J2237" s="30" t="s">
        <v>84</v>
      </c>
      <c r="K2237" s="30" t="s">
        <v>2945</v>
      </c>
    </row>
    <row r="2238" spans="2:11">
      <c r="B2238" s="30" t="s">
        <v>1935</v>
      </c>
      <c r="C2238" s="30" t="s">
        <v>2938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1307.8</v>
      </c>
      <c r="I2238" s="37">
        <v>33</v>
      </c>
      <c r="J2238" s="30" t="s">
        <v>84</v>
      </c>
      <c r="K2238" s="30" t="s">
        <v>2941</v>
      </c>
    </row>
    <row r="2239" spans="2:11">
      <c r="B2239" s="30" t="s">
        <v>1935</v>
      </c>
      <c r="C2239" s="30" t="s">
        <v>2938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1308</v>
      </c>
      <c r="I2239" s="37">
        <v>7</v>
      </c>
      <c r="J2239" s="30" t="s">
        <v>84</v>
      </c>
      <c r="K2239" s="30" t="s">
        <v>2940</v>
      </c>
    </row>
    <row r="2240" spans="2:11">
      <c r="B2240" s="30" t="s">
        <v>1935</v>
      </c>
      <c r="C2240" s="30" t="s">
        <v>2938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1308</v>
      </c>
      <c r="I2240" s="37">
        <v>60</v>
      </c>
      <c r="J2240" s="30" t="s">
        <v>84</v>
      </c>
      <c r="K2240" s="30" t="s">
        <v>2939</v>
      </c>
    </row>
    <row r="2241" spans="2:11">
      <c r="B2241" s="30" t="s">
        <v>1935</v>
      </c>
      <c r="C2241" s="30" t="s">
        <v>2936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1308</v>
      </c>
      <c r="I2241" s="37">
        <v>95</v>
      </c>
      <c r="J2241" s="30" t="s">
        <v>84</v>
      </c>
      <c r="K2241" s="30" t="s">
        <v>2937</v>
      </c>
    </row>
    <row r="2242" spans="2:11">
      <c r="B2242" s="30" t="s">
        <v>1935</v>
      </c>
      <c r="C2242" s="30" t="s">
        <v>2934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1308</v>
      </c>
      <c r="I2242" s="37">
        <v>1</v>
      </c>
      <c r="J2242" s="30" t="s">
        <v>84</v>
      </c>
      <c r="K2242" s="30" t="s">
        <v>2935</v>
      </c>
    </row>
    <row r="2243" spans="2:11">
      <c r="B2243" s="30" t="s">
        <v>1935</v>
      </c>
      <c r="C2243" s="30" t="s">
        <v>2932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1308</v>
      </c>
      <c r="I2243" s="37">
        <v>66</v>
      </c>
      <c r="J2243" s="30" t="s">
        <v>84</v>
      </c>
      <c r="K2243" s="30" t="s">
        <v>2933</v>
      </c>
    </row>
    <row r="2244" spans="2:11">
      <c r="B2244" s="30" t="s">
        <v>1935</v>
      </c>
      <c r="C2244" s="30" t="s">
        <v>2929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1308.8</v>
      </c>
      <c r="I2244" s="37">
        <v>2</v>
      </c>
      <c r="J2244" s="30" t="s">
        <v>84</v>
      </c>
      <c r="K2244" s="30" t="s">
        <v>2931</v>
      </c>
    </row>
    <row r="2245" spans="2:11">
      <c r="B2245" s="30" t="s">
        <v>1935</v>
      </c>
      <c r="C2245" s="30" t="s">
        <v>2929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1308.8</v>
      </c>
      <c r="I2245" s="37">
        <v>33</v>
      </c>
      <c r="J2245" s="30" t="s">
        <v>84</v>
      </c>
      <c r="K2245" s="30" t="s">
        <v>2930</v>
      </c>
    </row>
    <row r="2246" spans="2:11">
      <c r="B2246" s="30" t="s">
        <v>1935</v>
      </c>
      <c r="C2246" s="30" t="s">
        <v>2927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1308.2</v>
      </c>
      <c r="I2246" s="37">
        <v>56</v>
      </c>
      <c r="J2246" s="30" t="s">
        <v>84</v>
      </c>
      <c r="K2246" s="30" t="s">
        <v>2928</v>
      </c>
    </row>
    <row r="2247" spans="2:11">
      <c r="B2247" s="30" t="s">
        <v>1935</v>
      </c>
      <c r="C2247" s="30" t="s">
        <v>2925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1308.2</v>
      </c>
      <c r="I2247" s="37">
        <v>45</v>
      </c>
      <c r="J2247" s="30" t="s">
        <v>84</v>
      </c>
      <c r="K2247" s="30" t="s">
        <v>2926</v>
      </c>
    </row>
    <row r="2248" spans="2:11">
      <c r="B2248" s="30" t="s">
        <v>1935</v>
      </c>
      <c r="C2248" s="30" t="s">
        <v>2923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1307.2</v>
      </c>
      <c r="I2248" s="37">
        <v>37</v>
      </c>
      <c r="J2248" s="30" t="s">
        <v>84</v>
      </c>
      <c r="K2248" s="30" t="s">
        <v>2924</v>
      </c>
    </row>
    <row r="2249" spans="2:11">
      <c r="B2249" s="30" t="s">
        <v>1935</v>
      </c>
      <c r="C2249" s="30" t="s">
        <v>2921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1307.2</v>
      </c>
      <c r="I2249" s="37">
        <v>50</v>
      </c>
      <c r="J2249" s="30" t="s">
        <v>84</v>
      </c>
      <c r="K2249" s="30" t="s">
        <v>2922</v>
      </c>
    </row>
    <row r="2250" spans="2:11">
      <c r="B2250" s="30" t="s">
        <v>1935</v>
      </c>
      <c r="C2250" s="30" t="s">
        <v>2919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1307.4000000000001</v>
      </c>
      <c r="I2250" s="37">
        <v>52</v>
      </c>
      <c r="J2250" s="30" t="s">
        <v>84</v>
      </c>
      <c r="K2250" s="30" t="s">
        <v>2920</v>
      </c>
    </row>
    <row r="2251" spans="2:11">
      <c r="B2251" s="30" t="s">
        <v>1935</v>
      </c>
      <c r="C2251" s="30" t="s">
        <v>2917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1307.2</v>
      </c>
      <c r="I2251" s="37">
        <v>47</v>
      </c>
      <c r="J2251" s="30" t="s">
        <v>84</v>
      </c>
      <c r="K2251" s="30" t="s">
        <v>2918</v>
      </c>
    </row>
    <row r="2252" spans="2:11">
      <c r="B2252" s="30" t="s">
        <v>1935</v>
      </c>
      <c r="C2252" s="30" t="s">
        <v>2915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1307.2</v>
      </c>
      <c r="I2252" s="37">
        <v>54</v>
      </c>
      <c r="J2252" s="30" t="s">
        <v>84</v>
      </c>
      <c r="K2252" s="30" t="s">
        <v>2916</v>
      </c>
    </row>
    <row r="2253" spans="2:11">
      <c r="B2253" s="30" t="s">
        <v>1935</v>
      </c>
      <c r="C2253" s="30" t="s">
        <v>2912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1307.4000000000001</v>
      </c>
      <c r="I2253" s="37">
        <v>42</v>
      </c>
      <c r="J2253" s="30" t="s">
        <v>84</v>
      </c>
      <c r="K2253" s="30" t="s">
        <v>2914</v>
      </c>
    </row>
    <row r="2254" spans="2:11">
      <c r="B2254" s="30" t="s">
        <v>1935</v>
      </c>
      <c r="C2254" s="30" t="s">
        <v>2912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1307.5999999999999</v>
      </c>
      <c r="I2254" s="37">
        <v>62</v>
      </c>
      <c r="J2254" s="30" t="s">
        <v>84</v>
      </c>
      <c r="K2254" s="30" t="s">
        <v>2913</v>
      </c>
    </row>
    <row r="2255" spans="2:11">
      <c r="B2255" s="30" t="s">
        <v>1935</v>
      </c>
      <c r="C2255" s="30" t="s">
        <v>2910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1307.4000000000001</v>
      </c>
      <c r="I2255" s="37">
        <v>96</v>
      </c>
      <c r="J2255" s="30" t="s">
        <v>84</v>
      </c>
      <c r="K2255" s="30" t="s">
        <v>2911</v>
      </c>
    </row>
    <row r="2256" spans="2:11">
      <c r="B2256" s="30" t="s">
        <v>1935</v>
      </c>
      <c r="C2256" s="30" t="s">
        <v>2908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1307.4000000000001</v>
      </c>
      <c r="I2256" s="37">
        <v>36</v>
      </c>
      <c r="J2256" s="30" t="s">
        <v>84</v>
      </c>
      <c r="K2256" s="30" t="s">
        <v>2909</v>
      </c>
    </row>
    <row r="2257" spans="2:11">
      <c r="B2257" s="30" t="s">
        <v>1935</v>
      </c>
      <c r="C2257" s="30" t="s">
        <v>2903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1307.8</v>
      </c>
      <c r="I2257" s="37">
        <v>21</v>
      </c>
      <c r="J2257" s="30" t="s">
        <v>84</v>
      </c>
      <c r="K2257" s="30" t="s">
        <v>2907</v>
      </c>
    </row>
    <row r="2258" spans="2:11">
      <c r="B2258" s="30" t="s">
        <v>1935</v>
      </c>
      <c r="C2258" s="30" t="s">
        <v>2903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1307.8</v>
      </c>
      <c r="I2258" s="37">
        <v>60</v>
      </c>
      <c r="J2258" s="30" t="s">
        <v>84</v>
      </c>
      <c r="K2258" s="30" t="s">
        <v>2906</v>
      </c>
    </row>
    <row r="2259" spans="2:11">
      <c r="B2259" s="30" t="s">
        <v>1935</v>
      </c>
      <c r="C2259" s="30" t="s">
        <v>2903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1307.5999999999999</v>
      </c>
      <c r="I2259" s="37">
        <v>47</v>
      </c>
      <c r="J2259" s="30" t="s">
        <v>84</v>
      </c>
      <c r="K2259" s="30" t="s">
        <v>2905</v>
      </c>
    </row>
    <row r="2260" spans="2:11">
      <c r="B2260" s="30" t="s">
        <v>1935</v>
      </c>
      <c r="C2260" s="30" t="s">
        <v>2903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1307.8</v>
      </c>
      <c r="I2260" s="37">
        <v>72</v>
      </c>
      <c r="J2260" s="30" t="s">
        <v>84</v>
      </c>
      <c r="K2260" s="30" t="s">
        <v>2904</v>
      </c>
    </row>
    <row r="2261" spans="2:11">
      <c r="B2261" s="30" t="s">
        <v>1935</v>
      </c>
      <c r="C2261" s="30" t="s">
        <v>2899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1307.8</v>
      </c>
      <c r="I2261" s="37">
        <v>4</v>
      </c>
      <c r="J2261" s="30" t="s">
        <v>84</v>
      </c>
      <c r="K2261" s="30" t="s">
        <v>2902</v>
      </c>
    </row>
    <row r="2262" spans="2:11">
      <c r="B2262" s="30" t="s">
        <v>1935</v>
      </c>
      <c r="C2262" s="30" t="s">
        <v>2899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1307.5999999999999</v>
      </c>
      <c r="I2262" s="37">
        <v>178</v>
      </c>
      <c r="J2262" s="30" t="s">
        <v>84</v>
      </c>
      <c r="K2262" s="30" t="s">
        <v>2901</v>
      </c>
    </row>
    <row r="2263" spans="2:11">
      <c r="B2263" s="30" t="s">
        <v>1935</v>
      </c>
      <c r="C2263" s="30" t="s">
        <v>2899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1307.5999999999999</v>
      </c>
      <c r="I2263" s="37">
        <v>25</v>
      </c>
      <c r="J2263" s="30" t="s">
        <v>84</v>
      </c>
      <c r="K2263" s="30" t="s">
        <v>2900</v>
      </c>
    </row>
    <row r="2264" spans="2:11">
      <c r="B2264" s="30" t="s">
        <v>1935</v>
      </c>
      <c r="C2264" s="30" t="s">
        <v>2897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1305</v>
      </c>
      <c r="I2264" s="37">
        <v>43</v>
      </c>
      <c r="J2264" s="30" t="s">
        <v>84</v>
      </c>
      <c r="K2264" s="30" t="s">
        <v>2898</v>
      </c>
    </row>
    <row r="2265" spans="2:11">
      <c r="B2265" s="30" t="s">
        <v>1935</v>
      </c>
      <c r="C2265" s="30" t="s">
        <v>2894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1305.2</v>
      </c>
      <c r="I2265" s="37">
        <v>68</v>
      </c>
      <c r="J2265" s="30" t="s">
        <v>84</v>
      </c>
      <c r="K2265" s="30" t="s">
        <v>2896</v>
      </c>
    </row>
    <row r="2266" spans="2:11">
      <c r="B2266" s="30" t="s">
        <v>1935</v>
      </c>
      <c r="C2266" s="30" t="s">
        <v>2894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1305.2</v>
      </c>
      <c r="I2266" s="37">
        <v>20</v>
      </c>
      <c r="J2266" s="30" t="s">
        <v>84</v>
      </c>
      <c r="K2266" s="30" t="s">
        <v>2895</v>
      </c>
    </row>
    <row r="2267" spans="2:11">
      <c r="B2267" s="30" t="s">
        <v>1935</v>
      </c>
      <c r="C2267" s="30" t="s">
        <v>2891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1305.4000000000001</v>
      </c>
      <c r="I2267" s="37">
        <v>18</v>
      </c>
      <c r="J2267" s="30" t="s">
        <v>84</v>
      </c>
      <c r="K2267" s="30" t="s">
        <v>2893</v>
      </c>
    </row>
    <row r="2268" spans="2:11">
      <c r="B2268" s="30" t="s">
        <v>1935</v>
      </c>
      <c r="C2268" s="30" t="s">
        <v>2891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1305.4000000000001</v>
      </c>
      <c r="I2268" s="37">
        <v>29</v>
      </c>
      <c r="J2268" s="30" t="s">
        <v>84</v>
      </c>
      <c r="K2268" s="30" t="s">
        <v>2892</v>
      </c>
    </row>
    <row r="2269" spans="2:11">
      <c r="B2269" s="30" t="s">
        <v>1935</v>
      </c>
      <c r="C2269" s="30" t="s">
        <v>2888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1305.5999999999999</v>
      </c>
      <c r="I2269" s="37">
        <v>48</v>
      </c>
      <c r="J2269" s="30" t="s">
        <v>84</v>
      </c>
      <c r="K2269" s="30" t="s">
        <v>2890</v>
      </c>
    </row>
    <row r="2270" spans="2:11">
      <c r="B2270" s="30" t="s">
        <v>1935</v>
      </c>
      <c r="C2270" s="30" t="s">
        <v>2888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1305.8</v>
      </c>
      <c r="I2270" s="37">
        <v>72</v>
      </c>
      <c r="J2270" s="30" t="s">
        <v>84</v>
      </c>
      <c r="K2270" s="30" t="s">
        <v>2889</v>
      </c>
    </row>
    <row r="2271" spans="2:11">
      <c r="B2271" s="30" t="s">
        <v>1935</v>
      </c>
      <c r="C2271" s="30" t="s">
        <v>2886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1304.8</v>
      </c>
      <c r="I2271" s="37">
        <v>37</v>
      </c>
      <c r="J2271" s="30" t="s">
        <v>84</v>
      </c>
      <c r="K2271" s="30" t="s">
        <v>2887</v>
      </c>
    </row>
    <row r="2272" spans="2:11">
      <c r="B2272" s="30" t="s">
        <v>1935</v>
      </c>
      <c r="C2272" s="30" t="s">
        <v>2884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1304.8</v>
      </c>
      <c r="I2272" s="37">
        <v>44</v>
      </c>
      <c r="J2272" s="30" t="s">
        <v>84</v>
      </c>
      <c r="K2272" s="30" t="s">
        <v>2885</v>
      </c>
    </row>
    <row r="2273" spans="2:11">
      <c r="B2273" s="30" t="s">
        <v>1935</v>
      </c>
      <c r="C2273" s="30" t="s">
        <v>2880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1305</v>
      </c>
      <c r="I2273" s="37">
        <v>37</v>
      </c>
      <c r="J2273" s="30" t="s">
        <v>84</v>
      </c>
      <c r="K2273" s="30" t="s">
        <v>2883</v>
      </c>
    </row>
    <row r="2274" spans="2:11">
      <c r="B2274" s="30" t="s">
        <v>1935</v>
      </c>
      <c r="C2274" s="30" t="s">
        <v>2880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1304.8</v>
      </c>
      <c r="I2274" s="37">
        <v>38</v>
      </c>
      <c r="J2274" s="30" t="s">
        <v>84</v>
      </c>
      <c r="K2274" s="30" t="s">
        <v>2882</v>
      </c>
    </row>
    <row r="2275" spans="2:11">
      <c r="B2275" s="30" t="s">
        <v>1935</v>
      </c>
      <c r="C2275" s="30" t="s">
        <v>2880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1305</v>
      </c>
      <c r="I2275" s="37">
        <v>37</v>
      </c>
      <c r="J2275" s="30" t="s">
        <v>84</v>
      </c>
      <c r="K2275" s="30" t="s">
        <v>2881</v>
      </c>
    </row>
    <row r="2276" spans="2:11">
      <c r="B2276" s="30" t="s">
        <v>1935</v>
      </c>
      <c r="C2276" s="30" t="s">
        <v>2876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1305</v>
      </c>
      <c r="I2276" s="37">
        <v>35</v>
      </c>
      <c r="J2276" s="30" t="s">
        <v>84</v>
      </c>
      <c r="K2276" s="30" t="s">
        <v>2879</v>
      </c>
    </row>
    <row r="2277" spans="2:11">
      <c r="B2277" s="30" t="s">
        <v>1935</v>
      </c>
      <c r="C2277" s="30" t="s">
        <v>2876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1305</v>
      </c>
      <c r="I2277" s="37">
        <v>7</v>
      </c>
      <c r="J2277" s="30" t="s">
        <v>84</v>
      </c>
      <c r="K2277" s="30" t="s">
        <v>2878</v>
      </c>
    </row>
    <row r="2278" spans="2:11">
      <c r="B2278" s="30" t="s">
        <v>1935</v>
      </c>
      <c r="C2278" s="30" t="s">
        <v>2876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1305</v>
      </c>
      <c r="I2278" s="37">
        <v>21</v>
      </c>
      <c r="J2278" s="30" t="s">
        <v>84</v>
      </c>
      <c r="K2278" s="30" t="s">
        <v>2877</v>
      </c>
    </row>
    <row r="2279" spans="2:11">
      <c r="B2279" s="30" t="s">
        <v>1935</v>
      </c>
      <c r="C2279" s="30" t="s">
        <v>2874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1304.8</v>
      </c>
      <c r="I2279" s="37">
        <v>77</v>
      </c>
      <c r="J2279" s="30" t="s">
        <v>84</v>
      </c>
      <c r="K2279" s="30" t="s">
        <v>2875</v>
      </c>
    </row>
    <row r="2280" spans="2:11">
      <c r="B2280" s="30" t="s">
        <v>1935</v>
      </c>
      <c r="C2280" s="30" t="s">
        <v>2872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1304.8</v>
      </c>
      <c r="I2280" s="37">
        <v>69</v>
      </c>
      <c r="J2280" s="30" t="s">
        <v>84</v>
      </c>
      <c r="K2280" s="30" t="s">
        <v>2873</v>
      </c>
    </row>
    <row r="2281" spans="2:11">
      <c r="B2281" s="30" t="s">
        <v>1935</v>
      </c>
      <c r="C2281" s="30" t="s">
        <v>2870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1305</v>
      </c>
      <c r="I2281" s="37">
        <v>37</v>
      </c>
      <c r="J2281" s="30" t="s">
        <v>84</v>
      </c>
      <c r="K2281" s="30" t="s">
        <v>2871</v>
      </c>
    </row>
    <row r="2282" spans="2:11">
      <c r="B2282" s="30" t="s">
        <v>1935</v>
      </c>
      <c r="C2282" s="30" t="s">
        <v>2867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1305</v>
      </c>
      <c r="I2282" s="37">
        <v>35</v>
      </c>
      <c r="J2282" s="30" t="s">
        <v>84</v>
      </c>
      <c r="K2282" s="30" t="s">
        <v>2869</v>
      </c>
    </row>
    <row r="2283" spans="2:11">
      <c r="B2283" s="30" t="s">
        <v>1935</v>
      </c>
      <c r="C2283" s="30" t="s">
        <v>2867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1305.2</v>
      </c>
      <c r="I2283" s="37">
        <v>37</v>
      </c>
      <c r="J2283" s="30" t="s">
        <v>84</v>
      </c>
      <c r="K2283" s="30" t="s">
        <v>2868</v>
      </c>
    </row>
    <row r="2284" spans="2:11">
      <c r="B2284" s="30" t="s">
        <v>1935</v>
      </c>
      <c r="C2284" s="30" t="s">
        <v>2862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1305.4000000000001</v>
      </c>
      <c r="I2284" s="37">
        <v>1</v>
      </c>
      <c r="J2284" s="30" t="s">
        <v>84</v>
      </c>
      <c r="K2284" s="30" t="s">
        <v>2866</v>
      </c>
    </row>
    <row r="2285" spans="2:11">
      <c r="B2285" s="30" t="s">
        <v>1935</v>
      </c>
      <c r="C2285" s="30" t="s">
        <v>2862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1305.4000000000001</v>
      </c>
      <c r="I2285" s="37">
        <v>61</v>
      </c>
      <c r="J2285" s="30" t="s">
        <v>84</v>
      </c>
      <c r="K2285" s="30" t="s">
        <v>2865</v>
      </c>
    </row>
    <row r="2286" spans="2:11">
      <c r="B2286" s="30" t="s">
        <v>1935</v>
      </c>
      <c r="C2286" s="30" t="s">
        <v>2862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1305.2</v>
      </c>
      <c r="I2286" s="37">
        <v>31</v>
      </c>
      <c r="J2286" s="30" t="s">
        <v>84</v>
      </c>
      <c r="K2286" s="30" t="s">
        <v>2864</v>
      </c>
    </row>
    <row r="2287" spans="2:11">
      <c r="B2287" s="30" t="s">
        <v>1935</v>
      </c>
      <c r="C2287" s="30" t="s">
        <v>2862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1305.4000000000001</v>
      </c>
      <c r="I2287" s="37">
        <v>50</v>
      </c>
      <c r="J2287" s="30" t="s">
        <v>84</v>
      </c>
      <c r="K2287" s="30" t="s">
        <v>2863</v>
      </c>
    </row>
    <row r="2288" spans="2:11">
      <c r="B2288" s="30" t="s">
        <v>1935</v>
      </c>
      <c r="C2288" s="30" t="s">
        <v>2860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1305.4000000000001</v>
      </c>
      <c r="I2288" s="37">
        <v>76</v>
      </c>
      <c r="J2288" s="30" t="s">
        <v>84</v>
      </c>
      <c r="K2288" s="30" t="s">
        <v>2861</v>
      </c>
    </row>
    <row r="2289" spans="2:11">
      <c r="B2289" s="30" t="s">
        <v>1935</v>
      </c>
      <c r="C2289" s="30" t="s">
        <v>2856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1305.8</v>
      </c>
      <c r="I2289" s="37">
        <v>42</v>
      </c>
      <c r="J2289" s="30" t="s">
        <v>84</v>
      </c>
      <c r="K2289" s="30" t="s">
        <v>2859</v>
      </c>
    </row>
    <row r="2290" spans="2:11">
      <c r="B2290" s="30" t="s">
        <v>1935</v>
      </c>
      <c r="C2290" s="30" t="s">
        <v>2856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1305.8</v>
      </c>
      <c r="I2290" s="37">
        <v>60</v>
      </c>
      <c r="J2290" s="30" t="s">
        <v>84</v>
      </c>
      <c r="K2290" s="30" t="s">
        <v>2858</v>
      </c>
    </row>
    <row r="2291" spans="2:11">
      <c r="B2291" s="30" t="s">
        <v>1935</v>
      </c>
      <c r="C2291" s="30" t="s">
        <v>2856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1305.8</v>
      </c>
      <c r="I2291" s="37">
        <v>31</v>
      </c>
      <c r="J2291" s="30" t="s">
        <v>84</v>
      </c>
      <c r="K2291" s="30" t="s">
        <v>2857</v>
      </c>
    </row>
    <row r="2292" spans="2:11">
      <c r="B2292" s="30" t="s">
        <v>1935</v>
      </c>
      <c r="C2292" s="30" t="s">
        <v>2854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1306</v>
      </c>
      <c r="I2292" s="37">
        <v>67</v>
      </c>
      <c r="J2292" s="30" t="s">
        <v>84</v>
      </c>
      <c r="K2292" s="30" t="s">
        <v>2855</v>
      </c>
    </row>
    <row r="2293" spans="2:11">
      <c r="B2293" s="30" t="s">
        <v>1935</v>
      </c>
      <c r="C2293" s="30" t="s">
        <v>2852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1306</v>
      </c>
      <c r="I2293" s="37">
        <v>74</v>
      </c>
      <c r="J2293" s="30" t="s">
        <v>84</v>
      </c>
      <c r="K2293" s="30" t="s">
        <v>2853</v>
      </c>
    </row>
    <row r="2294" spans="2:11">
      <c r="B2294" s="30" t="s">
        <v>1935</v>
      </c>
      <c r="C2294" s="30" t="s">
        <v>2850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1306.5999999999999</v>
      </c>
      <c r="I2294" s="37">
        <v>61</v>
      </c>
      <c r="J2294" s="30" t="s">
        <v>84</v>
      </c>
      <c r="K2294" s="30" t="s">
        <v>2851</v>
      </c>
    </row>
    <row r="2295" spans="2:11">
      <c r="B2295" s="30" t="s">
        <v>1935</v>
      </c>
      <c r="C2295" s="30" t="s">
        <v>2848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1307.2</v>
      </c>
      <c r="I2295" s="37">
        <v>67</v>
      </c>
      <c r="J2295" s="30" t="s">
        <v>84</v>
      </c>
      <c r="K2295" s="30" t="s">
        <v>2849</v>
      </c>
    </row>
    <row r="2296" spans="2:11">
      <c r="B2296" s="30" t="s">
        <v>1935</v>
      </c>
      <c r="C2296" s="30" t="s">
        <v>2845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1307.4000000000001</v>
      </c>
      <c r="I2296" s="37">
        <v>45</v>
      </c>
      <c r="J2296" s="30" t="s">
        <v>84</v>
      </c>
      <c r="K2296" s="30" t="s">
        <v>2847</v>
      </c>
    </row>
    <row r="2297" spans="2:11">
      <c r="B2297" s="30" t="s">
        <v>1935</v>
      </c>
      <c r="C2297" s="30" t="s">
        <v>2845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1307.5999999999999</v>
      </c>
      <c r="I2297" s="37">
        <v>39</v>
      </c>
      <c r="J2297" s="30" t="s">
        <v>84</v>
      </c>
      <c r="K2297" s="30" t="s">
        <v>2846</v>
      </c>
    </row>
    <row r="2298" spans="2:11">
      <c r="B2298" s="30" t="s">
        <v>1935</v>
      </c>
      <c r="C2298" s="30" t="s">
        <v>2840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1307.5999999999999</v>
      </c>
      <c r="I2298" s="37">
        <v>10</v>
      </c>
      <c r="J2298" s="30" t="s">
        <v>84</v>
      </c>
      <c r="K2298" s="30" t="s">
        <v>2844</v>
      </c>
    </row>
    <row r="2299" spans="2:11">
      <c r="B2299" s="30" t="s">
        <v>1935</v>
      </c>
      <c r="C2299" s="30" t="s">
        <v>2840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1307.5999999999999</v>
      </c>
      <c r="I2299" s="37">
        <v>60</v>
      </c>
      <c r="J2299" s="30" t="s">
        <v>84</v>
      </c>
      <c r="K2299" s="30" t="s">
        <v>2843</v>
      </c>
    </row>
    <row r="2300" spans="2:11">
      <c r="B2300" s="30" t="s">
        <v>1935</v>
      </c>
      <c r="C2300" s="30" t="s">
        <v>2840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1307.8</v>
      </c>
      <c r="I2300" s="37">
        <v>70</v>
      </c>
      <c r="J2300" s="30" t="s">
        <v>84</v>
      </c>
      <c r="K2300" s="30" t="s">
        <v>2842</v>
      </c>
    </row>
    <row r="2301" spans="2:11">
      <c r="B2301" s="30" t="s">
        <v>1935</v>
      </c>
      <c r="C2301" s="30" t="s">
        <v>2840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1308</v>
      </c>
      <c r="I2301" s="37">
        <v>106</v>
      </c>
      <c r="J2301" s="30" t="s">
        <v>84</v>
      </c>
      <c r="K2301" s="30" t="s">
        <v>2841</v>
      </c>
    </row>
    <row r="2302" spans="2:11">
      <c r="B2302" s="30" t="s">
        <v>1935</v>
      </c>
      <c r="C2302" s="30" t="s">
        <v>2838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1308</v>
      </c>
      <c r="I2302" s="37">
        <v>33</v>
      </c>
      <c r="J2302" s="30" t="s">
        <v>84</v>
      </c>
      <c r="K2302" s="30" t="s">
        <v>2839</v>
      </c>
    </row>
    <row r="2303" spans="2:11">
      <c r="B2303" s="30" t="s">
        <v>1935</v>
      </c>
      <c r="C2303" s="30" t="s">
        <v>2834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1308.2</v>
      </c>
      <c r="I2303" s="37">
        <v>35</v>
      </c>
      <c r="J2303" s="30" t="s">
        <v>84</v>
      </c>
      <c r="K2303" s="30" t="s">
        <v>2837</v>
      </c>
    </row>
    <row r="2304" spans="2:11">
      <c r="B2304" s="30" t="s">
        <v>1935</v>
      </c>
      <c r="C2304" s="30" t="s">
        <v>2834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1308.4000000000001</v>
      </c>
      <c r="I2304" s="37">
        <v>35</v>
      </c>
      <c r="J2304" s="30" t="s">
        <v>84</v>
      </c>
      <c r="K2304" s="30" t="s">
        <v>2836</v>
      </c>
    </row>
    <row r="2305" spans="2:11">
      <c r="B2305" s="30" t="s">
        <v>1935</v>
      </c>
      <c r="C2305" s="30" t="s">
        <v>2834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1308.4000000000001</v>
      </c>
      <c r="I2305" s="37">
        <v>20</v>
      </c>
      <c r="J2305" s="30" t="s">
        <v>84</v>
      </c>
      <c r="K2305" s="30" t="s">
        <v>2835</v>
      </c>
    </row>
    <row r="2306" spans="2:11">
      <c r="B2306" s="30" t="s">
        <v>1935</v>
      </c>
      <c r="C2306" s="30" t="s">
        <v>2832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1308.4000000000001</v>
      </c>
      <c r="I2306" s="37">
        <v>91</v>
      </c>
      <c r="J2306" s="30" t="s">
        <v>84</v>
      </c>
      <c r="K2306" s="30" t="s">
        <v>2833</v>
      </c>
    </row>
    <row r="2307" spans="2:11">
      <c r="B2307" s="30" t="s">
        <v>1935</v>
      </c>
      <c r="C2307" s="30" t="s">
        <v>2830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1308.8</v>
      </c>
      <c r="I2307" s="37">
        <v>46</v>
      </c>
      <c r="J2307" s="30" t="s">
        <v>84</v>
      </c>
      <c r="K2307" s="30" t="s">
        <v>2831</v>
      </c>
    </row>
    <row r="2308" spans="2:11">
      <c r="B2308" s="30" t="s">
        <v>1935</v>
      </c>
      <c r="C2308" s="30" t="s">
        <v>2828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1309</v>
      </c>
      <c r="I2308" s="37">
        <v>70</v>
      </c>
      <c r="J2308" s="30" t="s">
        <v>84</v>
      </c>
      <c r="K2308" s="30" t="s">
        <v>2829</v>
      </c>
    </row>
    <row r="2309" spans="2:11">
      <c r="B2309" s="30" t="s">
        <v>1935</v>
      </c>
      <c r="C2309" s="30" t="s">
        <v>2823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1308.4000000000001</v>
      </c>
      <c r="I2309" s="37">
        <v>44</v>
      </c>
      <c r="J2309" s="30" t="s">
        <v>84</v>
      </c>
      <c r="K2309" s="30" t="s">
        <v>2827</v>
      </c>
    </row>
    <row r="2310" spans="2:11">
      <c r="B2310" s="30" t="s">
        <v>1935</v>
      </c>
      <c r="C2310" s="30" t="s">
        <v>2823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1308.5999999999999</v>
      </c>
      <c r="I2310" s="37">
        <v>65</v>
      </c>
      <c r="J2310" s="30" t="s">
        <v>84</v>
      </c>
      <c r="K2310" s="30" t="s">
        <v>2826</v>
      </c>
    </row>
    <row r="2311" spans="2:11">
      <c r="B2311" s="30" t="s">
        <v>1935</v>
      </c>
      <c r="C2311" s="30" t="s">
        <v>2823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1308.8</v>
      </c>
      <c r="I2311" s="37">
        <v>70</v>
      </c>
      <c r="J2311" s="30" t="s">
        <v>84</v>
      </c>
      <c r="K2311" s="30" t="s">
        <v>2825</v>
      </c>
    </row>
    <row r="2312" spans="2:11">
      <c r="B2312" s="30" t="s">
        <v>1935</v>
      </c>
      <c r="C2312" s="30" t="s">
        <v>2823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1309</v>
      </c>
      <c r="I2312" s="37">
        <v>66</v>
      </c>
      <c r="J2312" s="30" t="s">
        <v>84</v>
      </c>
      <c r="K2312" s="30" t="s">
        <v>2824</v>
      </c>
    </row>
    <row r="2313" spans="2:11">
      <c r="B2313" s="30" t="s">
        <v>1935</v>
      </c>
      <c r="C2313" s="30" t="s">
        <v>2821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1307.4000000000001</v>
      </c>
      <c r="I2313" s="37">
        <v>110</v>
      </c>
      <c r="J2313" s="30" t="s">
        <v>84</v>
      </c>
      <c r="K2313" s="30" t="s">
        <v>2822</v>
      </c>
    </row>
    <row r="2314" spans="2:11">
      <c r="B2314" s="30" t="s">
        <v>1935</v>
      </c>
      <c r="C2314" s="30" t="s">
        <v>2811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1308</v>
      </c>
      <c r="I2314" s="37">
        <v>9</v>
      </c>
      <c r="J2314" s="30" t="s">
        <v>84</v>
      </c>
      <c r="K2314" s="30" t="s">
        <v>2820</v>
      </c>
    </row>
    <row r="2315" spans="2:11">
      <c r="B2315" s="30" t="s">
        <v>1935</v>
      </c>
      <c r="C2315" s="30" t="s">
        <v>2811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1308</v>
      </c>
      <c r="I2315" s="37">
        <v>64</v>
      </c>
      <c r="J2315" s="30" t="s">
        <v>84</v>
      </c>
      <c r="K2315" s="30" t="s">
        <v>2819</v>
      </c>
    </row>
    <row r="2316" spans="2:11">
      <c r="B2316" s="30" t="s">
        <v>1935</v>
      </c>
      <c r="C2316" s="30" t="s">
        <v>2811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1308</v>
      </c>
      <c r="I2316" s="37">
        <v>45</v>
      </c>
      <c r="J2316" s="30" t="s">
        <v>84</v>
      </c>
      <c r="K2316" s="30" t="s">
        <v>2818</v>
      </c>
    </row>
    <row r="2317" spans="2:11">
      <c r="B2317" s="30" t="s">
        <v>1935</v>
      </c>
      <c r="C2317" s="30" t="s">
        <v>2811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1308</v>
      </c>
      <c r="I2317" s="37">
        <v>39</v>
      </c>
      <c r="J2317" s="30" t="s">
        <v>84</v>
      </c>
      <c r="K2317" s="30" t="s">
        <v>2817</v>
      </c>
    </row>
    <row r="2318" spans="2:11">
      <c r="B2318" s="30" t="s">
        <v>1935</v>
      </c>
      <c r="C2318" s="30" t="s">
        <v>2811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1308</v>
      </c>
      <c r="I2318" s="37">
        <v>28</v>
      </c>
      <c r="J2318" s="30" t="s">
        <v>84</v>
      </c>
      <c r="K2318" s="30" t="s">
        <v>2816</v>
      </c>
    </row>
    <row r="2319" spans="2:11">
      <c r="B2319" s="30" t="s">
        <v>1935</v>
      </c>
      <c r="C2319" s="30" t="s">
        <v>2811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1308</v>
      </c>
      <c r="I2319" s="37">
        <v>21</v>
      </c>
      <c r="J2319" s="30" t="s">
        <v>84</v>
      </c>
      <c r="K2319" s="30" t="s">
        <v>2815</v>
      </c>
    </row>
    <row r="2320" spans="2:11">
      <c r="B2320" s="30" t="s">
        <v>1935</v>
      </c>
      <c r="C2320" s="30" t="s">
        <v>2811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1307.8</v>
      </c>
      <c r="I2320" s="37">
        <v>60</v>
      </c>
      <c r="J2320" s="30" t="s">
        <v>84</v>
      </c>
      <c r="K2320" s="30" t="s">
        <v>2814</v>
      </c>
    </row>
    <row r="2321" spans="2:11">
      <c r="B2321" s="30" t="s">
        <v>1935</v>
      </c>
      <c r="C2321" s="30" t="s">
        <v>2811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1307.8</v>
      </c>
      <c r="I2321" s="37">
        <v>47</v>
      </c>
      <c r="J2321" s="30" t="s">
        <v>84</v>
      </c>
      <c r="K2321" s="30" t="s">
        <v>2813</v>
      </c>
    </row>
    <row r="2322" spans="2:11">
      <c r="B2322" s="30" t="s">
        <v>1935</v>
      </c>
      <c r="C2322" s="30" t="s">
        <v>2811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1308</v>
      </c>
      <c r="I2322" s="37">
        <v>73</v>
      </c>
      <c r="J2322" s="30" t="s">
        <v>84</v>
      </c>
      <c r="K2322" s="30" t="s">
        <v>2812</v>
      </c>
    </row>
    <row r="2323" spans="2:11">
      <c r="B2323" s="30" t="s">
        <v>1935</v>
      </c>
      <c r="C2323" s="30" t="s">
        <v>2808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1308</v>
      </c>
      <c r="I2323" s="37">
        <v>6</v>
      </c>
      <c r="J2323" s="30" t="s">
        <v>84</v>
      </c>
      <c r="K2323" s="30" t="s">
        <v>2810</v>
      </c>
    </row>
    <row r="2324" spans="2:11">
      <c r="B2324" s="30" t="s">
        <v>1935</v>
      </c>
      <c r="C2324" s="30" t="s">
        <v>2808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1308</v>
      </c>
      <c r="I2324" s="37">
        <v>60</v>
      </c>
      <c r="J2324" s="30" t="s">
        <v>84</v>
      </c>
      <c r="K2324" s="30" t="s">
        <v>2809</v>
      </c>
    </row>
    <row r="2325" spans="2:11">
      <c r="B2325" s="30" t="s">
        <v>1935</v>
      </c>
      <c r="C2325" s="30" t="s">
        <v>2805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1309</v>
      </c>
      <c r="I2325" s="37">
        <v>9</v>
      </c>
      <c r="J2325" s="30" t="s">
        <v>84</v>
      </c>
      <c r="K2325" s="30" t="s">
        <v>2807</v>
      </c>
    </row>
    <row r="2326" spans="2:11">
      <c r="B2326" s="30" t="s">
        <v>1935</v>
      </c>
      <c r="C2326" s="30" t="s">
        <v>2805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1309</v>
      </c>
      <c r="I2326" s="37">
        <v>20</v>
      </c>
      <c r="J2326" s="30" t="s">
        <v>84</v>
      </c>
      <c r="K2326" s="30" t="s">
        <v>2806</v>
      </c>
    </row>
    <row r="2327" spans="2:11">
      <c r="B2327" s="30" t="s">
        <v>1935</v>
      </c>
      <c r="C2327" s="30" t="s">
        <v>2803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1309</v>
      </c>
      <c r="I2327" s="37">
        <v>1</v>
      </c>
      <c r="J2327" s="30" t="s">
        <v>84</v>
      </c>
      <c r="K2327" s="30" t="s">
        <v>2804</v>
      </c>
    </row>
    <row r="2328" spans="2:11">
      <c r="B2328" s="30" t="s">
        <v>1935</v>
      </c>
      <c r="C2328" s="30" t="s">
        <v>2800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1309</v>
      </c>
      <c r="I2328" s="37">
        <v>24</v>
      </c>
      <c r="J2328" s="30" t="s">
        <v>84</v>
      </c>
      <c r="K2328" s="30" t="s">
        <v>2802</v>
      </c>
    </row>
    <row r="2329" spans="2:11">
      <c r="B2329" s="30" t="s">
        <v>1935</v>
      </c>
      <c r="C2329" s="30" t="s">
        <v>2800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1309</v>
      </c>
      <c r="I2329" s="37">
        <v>30</v>
      </c>
      <c r="J2329" s="30" t="s">
        <v>84</v>
      </c>
      <c r="K2329" s="30" t="s">
        <v>2801</v>
      </c>
    </row>
    <row r="2330" spans="2:11">
      <c r="B2330" s="30" t="s">
        <v>1935</v>
      </c>
      <c r="C2330" s="30" t="s">
        <v>2798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1309</v>
      </c>
      <c r="I2330" s="37">
        <v>61</v>
      </c>
      <c r="J2330" s="30" t="s">
        <v>84</v>
      </c>
      <c r="K2330" s="30" t="s">
        <v>2799</v>
      </c>
    </row>
    <row r="2331" spans="2:11">
      <c r="B2331" s="30" t="s">
        <v>1935</v>
      </c>
      <c r="C2331" s="30" t="s">
        <v>2796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1307.2</v>
      </c>
      <c r="I2331" s="37">
        <v>44</v>
      </c>
      <c r="J2331" s="30" t="s">
        <v>84</v>
      </c>
      <c r="K2331" s="30" t="s">
        <v>2797</v>
      </c>
    </row>
    <row r="2332" spans="2:11">
      <c r="B2332" s="30" t="s">
        <v>1935</v>
      </c>
      <c r="C2332" s="30" t="s">
        <v>2792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1307.4000000000001</v>
      </c>
      <c r="I2332" s="37">
        <v>9</v>
      </c>
      <c r="J2332" s="30" t="s">
        <v>84</v>
      </c>
      <c r="K2332" s="30" t="s">
        <v>2795</v>
      </c>
    </row>
    <row r="2333" spans="2:11">
      <c r="B2333" s="30" t="s">
        <v>1935</v>
      </c>
      <c r="C2333" s="30" t="s">
        <v>2792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1307.4000000000001</v>
      </c>
      <c r="I2333" s="37">
        <v>44</v>
      </c>
      <c r="J2333" s="30" t="s">
        <v>84</v>
      </c>
      <c r="K2333" s="30" t="s">
        <v>2794</v>
      </c>
    </row>
    <row r="2334" spans="2:11">
      <c r="B2334" s="30" t="s">
        <v>1935</v>
      </c>
      <c r="C2334" s="30" t="s">
        <v>2792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1307.5999999999999</v>
      </c>
      <c r="I2334" s="37">
        <v>50</v>
      </c>
      <c r="J2334" s="30" t="s">
        <v>84</v>
      </c>
      <c r="K2334" s="30" t="s">
        <v>2793</v>
      </c>
    </row>
    <row r="2335" spans="2:11">
      <c r="B2335" s="30" t="s">
        <v>1935</v>
      </c>
      <c r="C2335" s="30" t="s">
        <v>2790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1307.8</v>
      </c>
      <c r="I2335" s="37">
        <v>76</v>
      </c>
      <c r="J2335" s="30" t="s">
        <v>84</v>
      </c>
      <c r="K2335" s="30" t="s">
        <v>2791</v>
      </c>
    </row>
    <row r="2336" spans="2:11">
      <c r="B2336" s="30" t="s">
        <v>1935</v>
      </c>
      <c r="C2336" s="30" t="s">
        <v>2788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1307.8</v>
      </c>
      <c r="I2336" s="37">
        <v>101</v>
      </c>
      <c r="J2336" s="30" t="s">
        <v>84</v>
      </c>
      <c r="K2336" s="30" t="s">
        <v>2789</v>
      </c>
    </row>
    <row r="2337" spans="2:11">
      <c r="B2337" s="30" t="s">
        <v>1935</v>
      </c>
      <c r="C2337" s="30" t="s">
        <v>2785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1307.5999999999999</v>
      </c>
      <c r="I2337" s="37">
        <v>100</v>
      </c>
      <c r="J2337" s="30" t="s">
        <v>84</v>
      </c>
      <c r="K2337" s="30" t="s">
        <v>2787</v>
      </c>
    </row>
    <row r="2338" spans="2:11">
      <c r="B2338" s="30" t="s">
        <v>1935</v>
      </c>
      <c r="C2338" s="30" t="s">
        <v>2785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1307.5999999999999</v>
      </c>
      <c r="I2338" s="37">
        <v>5</v>
      </c>
      <c r="J2338" s="30" t="s">
        <v>84</v>
      </c>
      <c r="K2338" s="30" t="s">
        <v>2786</v>
      </c>
    </row>
    <row r="2339" spans="2:11">
      <c r="B2339" s="30" t="s">
        <v>1935</v>
      </c>
      <c r="C2339" s="30" t="s">
        <v>2782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1307.8</v>
      </c>
      <c r="I2339" s="37">
        <v>71</v>
      </c>
      <c r="J2339" s="30" t="s">
        <v>84</v>
      </c>
      <c r="K2339" s="30" t="s">
        <v>2784</v>
      </c>
    </row>
    <row r="2340" spans="2:11">
      <c r="B2340" s="30" t="s">
        <v>1935</v>
      </c>
      <c r="C2340" s="30" t="s">
        <v>2782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1307.8</v>
      </c>
      <c r="I2340" s="37">
        <v>7</v>
      </c>
      <c r="J2340" s="30" t="s">
        <v>84</v>
      </c>
      <c r="K2340" s="30" t="s">
        <v>2783</v>
      </c>
    </row>
    <row r="2341" spans="2:11">
      <c r="B2341" s="30" t="s">
        <v>1935</v>
      </c>
      <c r="C2341" s="30" t="s">
        <v>2780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1307.4000000000001</v>
      </c>
      <c r="I2341" s="37">
        <v>75</v>
      </c>
      <c r="J2341" s="30" t="s">
        <v>84</v>
      </c>
      <c r="K2341" s="30" t="s">
        <v>2781</v>
      </c>
    </row>
    <row r="2342" spans="2:11">
      <c r="B2342" s="30" t="s">
        <v>1935</v>
      </c>
      <c r="C2342" s="30" t="s">
        <v>2777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1308.2</v>
      </c>
      <c r="I2342" s="37">
        <v>41</v>
      </c>
      <c r="J2342" s="30" t="s">
        <v>84</v>
      </c>
      <c r="K2342" s="30" t="s">
        <v>2779</v>
      </c>
    </row>
    <row r="2343" spans="2:11">
      <c r="B2343" s="30" t="s">
        <v>1935</v>
      </c>
      <c r="C2343" s="30" t="s">
        <v>2777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1308.4000000000001</v>
      </c>
      <c r="I2343" s="37">
        <v>56</v>
      </c>
      <c r="J2343" s="30" t="s">
        <v>84</v>
      </c>
      <c r="K2343" s="30" t="s">
        <v>2778</v>
      </c>
    </row>
    <row r="2344" spans="2:11">
      <c r="B2344" s="30" t="s">
        <v>1935</v>
      </c>
      <c r="C2344" s="30" t="s">
        <v>2774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1308.4000000000001</v>
      </c>
      <c r="I2344" s="37">
        <v>50</v>
      </c>
      <c r="J2344" s="30" t="s">
        <v>84</v>
      </c>
      <c r="K2344" s="30" t="s">
        <v>2776</v>
      </c>
    </row>
    <row r="2345" spans="2:11">
      <c r="B2345" s="30" t="s">
        <v>1935</v>
      </c>
      <c r="C2345" s="30" t="s">
        <v>2774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1308.4000000000001</v>
      </c>
      <c r="I2345" s="37">
        <v>5</v>
      </c>
      <c r="J2345" s="30" t="s">
        <v>84</v>
      </c>
      <c r="K2345" s="30" t="s">
        <v>2775</v>
      </c>
    </row>
    <row r="2346" spans="2:11">
      <c r="B2346" s="30" t="s">
        <v>1935</v>
      </c>
      <c r="C2346" s="30" t="s">
        <v>2772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1308.4000000000001</v>
      </c>
      <c r="I2346" s="37">
        <v>9</v>
      </c>
      <c r="J2346" s="30" t="s">
        <v>84</v>
      </c>
      <c r="K2346" s="30" t="s">
        <v>2773</v>
      </c>
    </row>
    <row r="2347" spans="2:11">
      <c r="B2347" s="30" t="s">
        <v>1935</v>
      </c>
      <c r="C2347" s="30" t="s">
        <v>2770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1308.4000000000001</v>
      </c>
      <c r="I2347" s="37">
        <v>79</v>
      </c>
      <c r="J2347" s="30" t="s">
        <v>84</v>
      </c>
      <c r="K2347" s="30" t="s">
        <v>2771</v>
      </c>
    </row>
    <row r="2348" spans="2:11">
      <c r="B2348" s="30" t="s">
        <v>1935</v>
      </c>
      <c r="C2348" s="30" t="s">
        <v>2768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1308.4000000000001</v>
      </c>
      <c r="I2348" s="37">
        <v>37</v>
      </c>
      <c r="J2348" s="30" t="s">
        <v>84</v>
      </c>
      <c r="K2348" s="30" t="s">
        <v>2769</v>
      </c>
    </row>
    <row r="2349" spans="2:11">
      <c r="B2349" s="30" t="s">
        <v>1935</v>
      </c>
      <c r="C2349" s="30" t="s">
        <v>2766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1308.4000000000001</v>
      </c>
      <c r="I2349" s="37">
        <v>49</v>
      </c>
      <c r="J2349" s="30" t="s">
        <v>84</v>
      </c>
      <c r="K2349" s="30" t="s">
        <v>2767</v>
      </c>
    </row>
    <row r="2350" spans="2:11">
      <c r="B2350" s="30" t="s">
        <v>1935</v>
      </c>
      <c r="C2350" s="30" t="s">
        <v>930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1308.4000000000001</v>
      </c>
      <c r="I2350" s="37">
        <v>52</v>
      </c>
      <c r="J2350" s="30" t="s">
        <v>84</v>
      </c>
      <c r="K2350" s="30" t="s">
        <v>2765</v>
      </c>
    </row>
    <row r="2351" spans="2:11">
      <c r="B2351" s="30" t="s">
        <v>1935</v>
      </c>
      <c r="C2351" s="30" t="s">
        <v>2762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1309</v>
      </c>
      <c r="I2351" s="37">
        <v>48</v>
      </c>
      <c r="J2351" s="30" t="s">
        <v>84</v>
      </c>
      <c r="K2351" s="30" t="s">
        <v>2764</v>
      </c>
    </row>
    <row r="2352" spans="2:11">
      <c r="B2352" s="30" t="s">
        <v>1935</v>
      </c>
      <c r="C2352" s="30" t="s">
        <v>2762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1309</v>
      </c>
      <c r="I2352" s="37">
        <v>10</v>
      </c>
      <c r="J2352" s="30" t="s">
        <v>84</v>
      </c>
      <c r="K2352" s="30" t="s">
        <v>2763</v>
      </c>
    </row>
    <row r="2353" spans="2:11">
      <c r="B2353" s="30" t="s">
        <v>1935</v>
      </c>
      <c r="C2353" s="30" t="s">
        <v>2760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1309</v>
      </c>
      <c r="I2353" s="37">
        <v>1</v>
      </c>
      <c r="J2353" s="30" t="s">
        <v>84</v>
      </c>
      <c r="K2353" s="30" t="s">
        <v>2761</v>
      </c>
    </row>
    <row r="2354" spans="2:11">
      <c r="B2354" s="30" t="s">
        <v>1935</v>
      </c>
      <c r="C2354" s="30" t="s">
        <v>2758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1309</v>
      </c>
      <c r="I2354" s="37">
        <v>90</v>
      </c>
      <c r="J2354" s="30" t="s">
        <v>84</v>
      </c>
      <c r="K2354" s="30" t="s">
        <v>2759</v>
      </c>
    </row>
    <row r="2355" spans="2:11">
      <c r="B2355" s="30" t="s">
        <v>1935</v>
      </c>
      <c r="C2355" s="30" t="s">
        <v>2755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1309</v>
      </c>
      <c r="I2355" s="37">
        <v>7</v>
      </c>
      <c r="J2355" s="30" t="s">
        <v>84</v>
      </c>
      <c r="K2355" s="30" t="s">
        <v>2757</v>
      </c>
    </row>
    <row r="2356" spans="2:11">
      <c r="B2356" s="30" t="s">
        <v>1935</v>
      </c>
      <c r="C2356" s="30" t="s">
        <v>2755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1309</v>
      </c>
      <c r="I2356" s="37">
        <v>71</v>
      </c>
      <c r="J2356" s="30" t="s">
        <v>84</v>
      </c>
      <c r="K2356" s="30" t="s">
        <v>2756</v>
      </c>
    </row>
    <row r="2357" spans="2:11">
      <c r="B2357" s="30" t="s">
        <v>1935</v>
      </c>
      <c r="C2357" s="30" t="s">
        <v>2752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1308</v>
      </c>
      <c r="I2357" s="37">
        <v>52</v>
      </c>
      <c r="J2357" s="30" t="s">
        <v>84</v>
      </c>
      <c r="K2357" s="30" t="s">
        <v>2754</v>
      </c>
    </row>
    <row r="2358" spans="2:11">
      <c r="B2358" s="30" t="s">
        <v>1935</v>
      </c>
      <c r="C2358" s="30" t="s">
        <v>2752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1308.2</v>
      </c>
      <c r="I2358" s="37">
        <v>78</v>
      </c>
      <c r="J2358" s="30" t="s">
        <v>84</v>
      </c>
      <c r="K2358" s="30" t="s">
        <v>2753</v>
      </c>
    </row>
    <row r="2359" spans="2:11">
      <c r="B2359" s="30" t="s">
        <v>1935</v>
      </c>
      <c r="C2359" s="30" t="s">
        <v>2750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1307</v>
      </c>
      <c r="I2359" s="37">
        <v>30</v>
      </c>
      <c r="J2359" s="30" t="s">
        <v>84</v>
      </c>
      <c r="K2359" s="30" t="s">
        <v>2751</v>
      </c>
    </row>
    <row r="2360" spans="2:11">
      <c r="B2360" s="30" t="s">
        <v>1935</v>
      </c>
      <c r="C2360" s="30" t="s">
        <v>2747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1306.8</v>
      </c>
      <c r="I2360" s="37">
        <v>37</v>
      </c>
      <c r="J2360" s="30" t="s">
        <v>84</v>
      </c>
      <c r="K2360" s="30" t="s">
        <v>2749</v>
      </c>
    </row>
    <row r="2361" spans="2:11">
      <c r="B2361" s="30" t="s">
        <v>1935</v>
      </c>
      <c r="C2361" s="30" t="s">
        <v>2747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1307</v>
      </c>
      <c r="I2361" s="37">
        <v>37</v>
      </c>
      <c r="J2361" s="30" t="s">
        <v>84</v>
      </c>
      <c r="K2361" s="30" t="s">
        <v>2748</v>
      </c>
    </row>
    <row r="2362" spans="2:11">
      <c r="B2362" s="30" t="s">
        <v>1935</v>
      </c>
      <c r="C2362" s="30" t="s">
        <v>2744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1307.2</v>
      </c>
      <c r="I2362" s="37">
        <v>49</v>
      </c>
      <c r="J2362" s="30" t="s">
        <v>84</v>
      </c>
      <c r="K2362" s="30" t="s">
        <v>2746</v>
      </c>
    </row>
    <row r="2363" spans="2:11">
      <c r="B2363" s="30" t="s">
        <v>1935</v>
      </c>
      <c r="C2363" s="30" t="s">
        <v>2744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1307.4000000000001</v>
      </c>
      <c r="I2363" s="37">
        <v>67</v>
      </c>
      <c r="J2363" s="30" t="s">
        <v>84</v>
      </c>
      <c r="K2363" s="30" t="s">
        <v>2745</v>
      </c>
    </row>
    <row r="2364" spans="2:11">
      <c r="B2364" s="30" t="s">
        <v>1935</v>
      </c>
      <c r="C2364" s="30" t="s">
        <v>2742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1307.5999999999999</v>
      </c>
      <c r="I2364" s="37">
        <v>102</v>
      </c>
      <c r="J2364" s="30" t="s">
        <v>84</v>
      </c>
      <c r="K2364" s="30" t="s">
        <v>2743</v>
      </c>
    </row>
    <row r="2365" spans="2:11">
      <c r="B2365" s="30" t="s">
        <v>1935</v>
      </c>
      <c r="C2365" s="30" t="s">
        <v>2734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1307.2</v>
      </c>
      <c r="I2365" s="37">
        <v>9</v>
      </c>
      <c r="J2365" s="30" t="s">
        <v>84</v>
      </c>
      <c r="K2365" s="30" t="s">
        <v>2741</v>
      </c>
    </row>
    <row r="2366" spans="2:11">
      <c r="B2366" s="30" t="s">
        <v>1935</v>
      </c>
      <c r="C2366" s="30" t="s">
        <v>2734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1307.2</v>
      </c>
      <c r="I2366" s="37">
        <v>38</v>
      </c>
      <c r="J2366" s="30" t="s">
        <v>84</v>
      </c>
      <c r="K2366" s="30" t="s">
        <v>2740</v>
      </c>
    </row>
    <row r="2367" spans="2:11">
      <c r="B2367" s="30" t="s">
        <v>1935</v>
      </c>
      <c r="C2367" s="30" t="s">
        <v>2734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1307.2</v>
      </c>
      <c r="I2367" s="37">
        <v>27</v>
      </c>
      <c r="J2367" s="30" t="s">
        <v>84</v>
      </c>
      <c r="K2367" s="30" t="s">
        <v>2739</v>
      </c>
    </row>
    <row r="2368" spans="2:11">
      <c r="B2368" s="30" t="s">
        <v>1935</v>
      </c>
      <c r="C2368" s="30" t="s">
        <v>2734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1307.2</v>
      </c>
      <c r="I2368" s="37">
        <v>30</v>
      </c>
      <c r="J2368" s="30" t="s">
        <v>84</v>
      </c>
      <c r="K2368" s="30" t="s">
        <v>2738</v>
      </c>
    </row>
    <row r="2369" spans="2:11">
      <c r="B2369" s="30" t="s">
        <v>1935</v>
      </c>
      <c r="C2369" s="30" t="s">
        <v>2734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1307.2</v>
      </c>
      <c r="I2369" s="37">
        <v>30</v>
      </c>
      <c r="J2369" s="30" t="s">
        <v>84</v>
      </c>
      <c r="K2369" s="30" t="s">
        <v>2737</v>
      </c>
    </row>
    <row r="2370" spans="2:11">
      <c r="B2370" s="30" t="s">
        <v>1935</v>
      </c>
      <c r="C2370" s="30" t="s">
        <v>2734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1307</v>
      </c>
      <c r="I2370" s="37">
        <v>44</v>
      </c>
      <c r="J2370" s="30" t="s">
        <v>84</v>
      </c>
      <c r="K2370" s="30" t="s">
        <v>2736</v>
      </c>
    </row>
    <row r="2371" spans="2:11">
      <c r="B2371" s="30" t="s">
        <v>1935</v>
      </c>
      <c r="C2371" s="30" t="s">
        <v>2734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1307.2</v>
      </c>
      <c r="I2371" s="37">
        <v>67</v>
      </c>
      <c r="J2371" s="30" t="s">
        <v>84</v>
      </c>
      <c r="K2371" s="30" t="s">
        <v>2735</v>
      </c>
    </row>
    <row r="2372" spans="2:11">
      <c r="B2372" s="30" t="s">
        <v>1935</v>
      </c>
      <c r="C2372" s="30" t="s">
        <v>2732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1305.5999999999999</v>
      </c>
      <c r="I2372" s="37">
        <v>30</v>
      </c>
      <c r="J2372" s="30" t="s">
        <v>84</v>
      </c>
      <c r="K2372" s="30" t="s">
        <v>2733</v>
      </c>
    </row>
    <row r="2373" spans="2:11">
      <c r="B2373" s="30" t="s">
        <v>1935</v>
      </c>
      <c r="C2373" s="30" t="s">
        <v>2730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1305.8</v>
      </c>
      <c r="I2373" s="37">
        <v>27</v>
      </c>
      <c r="J2373" s="30" t="s">
        <v>84</v>
      </c>
      <c r="K2373" s="30" t="s">
        <v>2731</v>
      </c>
    </row>
    <row r="2374" spans="2:11">
      <c r="B2374" s="30" t="s">
        <v>1935</v>
      </c>
      <c r="C2374" s="30" t="s">
        <v>2725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1306.2</v>
      </c>
      <c r="I2374" s="37">
        <v>43</v>
      </c>
      <c r="J2374" s="30" t="s">
        <v>84</v>
      </c>
      <c r="K2374" s="30" t="s">
        <v>2729</v>
      </c>
    </row>
    <row r="2375" spans="2:11">
      <c r="B2375" s="30" t="s">
        <v>1935</v>
      </c>
      <c r="C2375" s="30" t="s">
        <v>2725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1306.2</v>
      </c>
      <c r="I2375" s="37">
        <v>29</v>
      </c>
      <c r="J2375" s="30" t="s">
        <v>84</v>
      </c>
      <c r="K2375" s="30" t="s">
        <v>2728</v>
      </c>
    </row>
    <row r="2376" spans="2:11">
      <c r="B2376" s="30" t="s">
        <v>1935</v>
      </c>
      <c r="C2376" s="30" t="s">
        <v>2725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1306.5999999999999</v>
      </c>
      <c r="I2376" s="37">
        <v>47</v>
      </c>
      <c r="J2376" s="30" t="s">
        <v>84</v>
      </c>
      <c r="K2376" s="30" t="s">
        <v>2726</v>
      </c>
    </row>
    <row r="2377" spans="2:11">
      <c r="B2377" s="30" t="s">
        <v>1935</v>
      </c>
      <c r="C2377" s="30" t="s">
        <v>2725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1306.4000000000001</v>
      </c>
      <c r="I2377" s="37">
        <v>33</v>
      </c>
      <c r="J2377" s="30" t="s">
        <v>84</v>
      </c>
      <c r="K2377" s="30" t="s">
        <v>2727</v>
      </c>
    </row>
    <row r="2378" spans="2:11">
      <c r="B2378" s="30" t="s">
        <v>1935</v>
      </c>
      <c r="C2378" s="30" t="s">
        <v>2723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1306.5999999999999</v>
      </c>
      <c r="I2378" s="37">
        <v>52</v>
      </c>
      <c r="J2378" s="30" t="s">
        <v>84</v>
      </c>
      <c r="K2378" s="30" t="s">
        <v>2724</v>
      </c>
    </row>
    <row r="2379" spans="2:11">
      <c r="B2379" s="30" t="s">
        <v>1935</v>
      </c>
      <c r="C2379" s="30" t="s">
        <v>2721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1307</v>
      </c>
      <c r="I2379" s="37">
        <v>37</v>
      </c>
      <c r="J2379" s="30" t="s">
        <v>84</v>
      </c>
      <c r="K2379" s="30" t="s">
        <v>2722</v>
      </c>
    </row>
    <row r="2380" spans="2:11">
      <c r="B2380" s="30" t="s">
        <v>1935</v>
      </c>
      <c r="C2380" s="30" t="s">
        <v>2718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1307</v>
      </c>
      <c r="I2380" s="37">
        <v>52</v>
      </c>
      <c r="J2380" s="30" t="s">
        <v>84</v>
      </c>
      <c r="K2380" s="30" t="s">
        <v>2720</v>
      </c>
    </row>
    <row r="2381" spans="2:11">
      <c r="B2381" s="30" t="s">
        <v>1935</v>
      </c>
      <c r="C2381" s="30" t="s">
        <v>2718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1307.2</v>
      </c>
      <c r="I2381" s="37">
        <v>78</v>
      </c>
      <c r="J2381" s="30" t="s">
        <v>84</v>
      </c>
      <c r="K2381" s="30" t="s">
        <v>2719</v>
      </c>
    </row>
    <row r="2382" spans="2:11">
      <c r="B2382" s="30" t="s">
        <v>1935</v>
      </c>
      <c r="C2382" s="30" t="s">
        <v>2715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1307.2</v>
      </c>
      <c r="I2382" s="37">
        <v>60</v>
      </c>
      <c r="J2382" s="30" t="s">
        <v>84</v>
      </c>
      <c r="K2382" s="30" t="s">
        <v>2717</v>
      </c>
    </row>
    <row r="2383" spans="2:11">
      <c r="B2383" s="30" t="s">
        <v>1935</v>
      </c>
      <c r="C2383" s="30" t="s">
        <v>2715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1307.2</v>
      </c>
      <c r="I2383" s="37">
        <v>1</v>
      </c>
      <c r="J2383" s="30" t="s">
        <v>84</v>
      </c>
      <c r="K2383" s="30" t="s">
        <v>2716</v>
      </c>
    </row>
    <row r="2384" spans="2:11">
      <c r="B2384" s="30" t="s">
        <v>1935</v>
      </c>
      <c r="C2384" s="30" t="s">
        <v>2713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1307.2</v>
      </c>
      <c r="I2384" s="37">
        <v>63</v>
      </c>
      <c r="J2384" s="30" t="s">
        <v>84</v>
      </c>
      <c r="K2384" s="30" t="s">
        <v>2714</v>
      </c>
    </row>
    <row r="2385" spans="2:11">
      <c r="B2385" s="30" t="s">
        <v>1935</v>
      </c>
      <c r="C2385" s="30" t="s">
        <v>2711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1307.2</v>
      </c>
      <c r="I2385" s="37">
        <v>2</v>
      </c>
      <c r="J2385" s="30" t="s">
        <v>84</v>
      </c>
      <c r="K2385" s="30" t="s">
        <v>2712</v>
      </c>
    </row>
    <row r="2386" spans="2:11">
      <c r="B2386" s="30" t="s">
        <v>1935</v>
      </c>
      <c r="C2386" s="30" t="s">
        <v>2709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1307.2</v>
      </c>
      <c r="I2386" s="37">
        <v>57</v>
      </c>
      <c r="J2386" s="30" t="s">
        <v>84</v>
      </c>
      <c r="K2386" s="30" t="s">
        <v>2710</v>
      </c>
    </row>
    <row r="2387" spans="2:11">
      <c r="B2387" s="30" t="s">
        <v>1935</v>
      </c>
      <c r="C2387" s="30" t="s">
        <v>2706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1307.5999999999999</v>
      </c>
      <c r="I2387" s="37">
        <v>51</v>
      </c>
      <c r="J2387" s="30" t="s">
        <v>84</v>
      </c>
      <c r="K2387" s="30" t="s">
        <v>2708</v>
      </c>
    </row>
    <row r="2388" spans="2:11">
      <c r="B2388" s="30" t="s">
        <v>1935</v>
      </c>
      <c r="C2388" s="30" t="s">
        <v>2706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1307.8</v>
      </c>
      <c r="I2388" s="37">
        <v>62</v>
      </c>
      <c r="J2388" s="30" t="s">
        <v>84</v>
      </c>
      <c r="K2388" s="30" t="s">
        <v>2707</v>
      </c>
    </row>
    <row r="2389" spans="2:11">
      <c r="B2389" s="30" t="s">
        <v>1935</v>
      </c>
      <c r="C2389" s="30" t="s">
        <v>2704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1308.8</v>
      </c>
      <c r="I2389" s="37">
        <v>36</v>
      </c>
      <c r="J2389" s="30" t="s">
        <v>84</v>
      </c>
      <c r="K2389" s="30" t="s">
        <v>2705</v>
      </c>
    </row>
    <row r="2390" spans="2:11">
      <c r="B2390" s="30" t="s">
        <v>1935</v>
      </c>
      <c r="C2390" s="30" t="s">
        <v>2701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1308.8</v>
      </c>
      <c r="I2390" s="37">
        <v>35</v>
      </c>
      <c r="J2390" s="30" t="s">
        <v>84</v>
      </c>
      <c r="K2390" s="30" t="s">
        <v>2703</v>
      </c>
    </row>
    <row r="2391" spans="2:11">
      <c r="B2391" s="30" t="s">
        <v>1935</v>
      </c>
      <c r="C2391" s="30" t="s">
        <v>2701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1309</v>
      </c>
      <c r="I2391" s="37">
        <v>55</v>
      </c>
      <c r="J2391" s="30" t="s">
        <v>84</v>
      </c>
      <c r="K2391" s="30" t="s">
        <v>2702</v>
      </c>
    </row>
    <row r="2392" spans="2:11">
      <c r="B2392" s="30" t="s">
        <v>1935</v>
      </c>
      <c r="C2392" s="30" t="s">
        <v>2699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1308.8</v>
      </c>
      <c r="I2392" s="37">
        <v>33</v>
      </c>
      <c r="J2392" s="30" t="s">
        <v>84</v>
      </c>
      <c r="K2392" s="30" t="s">
        <v>2700</v>
      </c>
    </row>
    <row r="2393" spans="2:11">
      <c r="B2393" s="30" t="s">
        <v>1935</v>
      </c>
      <c r="C2393" s="30" t="s">
        <v>2697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1309</v>
      </c>
      <c r="I2393" s="37">
        <v>60</v>
      </c>
      <c r="J2393" s="30" t="s">
        <v>84</v>
      </c>
      <c r="K2393" s="30" t="s">
        <v>2698</v>
      </c>
    </row>
    <row r="2394" spans="2:11">
      <c r="B2394" s="30" t="s">
        <v>1935</v>
      </c>
      <c r="C2394" s="30" t="s">
        <v>2694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1308.8</v>
      </c>
      <c r="I2394" s="37">
        <v>35</v>
      </c>
      <c r="J2394" s="30" t="s">
        <v>84</v>
      </c>
      <c r="K2394" s="30" t="s">
        <v>2696</v>
      </c>
    </row>
    <row r="2395" spans="2:11">
      <c r="B2395" s="30" t="s">
        <v>1935</v>
      </c>
      <c r="C2395" s="30" t="s">
        <v>2694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1309</v>
      </c>
      <c r="I2395" s="37">
        <v>56</v>
      </c>
      <c r="J2395" s="30" t="s">
        <v>84</v>
      </c>
      <c r="K2395" s="30" t="s">
        <v>2695</v>
      </c>
    </row>
    <row r="2396" spans="2:11">
      <c r="B2396" s="30" t="s">
        <v>1935</v>
      </c>
      <c r="C2396" s="30" t="s">
        <v>2691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1308.2</v>
      </c>
      <c r="I2396" s="37">
        <v>10</v>
      </c>
      <c r="J2396" s="30" t="s">
        <v>84</v>
      </c>
      <c r="K2396" s="30" t="s">
        <v>2693</v>
      </c>
    </row>
    <row r="2397" spans="2:11">
      <c r="B2397" s="30" t="s">
        <v>1935</v>
      </c>
      <c r="C2397" s="30" t="s">
        <v>2691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1308.2</v>
      </c>
      <c r="I2397" s="37">
        <v>48</v>
      </c>
      <c r="J2397" s="30" t="s">
        <v>84</v>
      </c>
      <c r="K2397" s="30" t="s">
        <v>2692</v>
      </c>
    </row>
    <row r="2398" spans="2:11">
      <c r="B2398" s="30" t="s">
        <v>1935</v>
      </c>
      <c r="C2398" s="30" t="s">
        <v>2689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1308.2</v>
      </c>
      <c r="I2398" s="37">
        <v>37</v>
      </c>
      <c r="J2398" s="30" t="s">
        <v>84</v>
      </c>
      <c r="K2398" s="30" t="s">
        <v>2690</v>
      </c>
    </row>
    <row r="2399" spans="2:11">
      <c r="B2399" s="30" t="s">
        <v>1935</v>
      </c>
      <c r="C2399" s="30" t="s">
        <v>2686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1308.2</v>
      </c>
      <c r="I2399" s="37">
        <v>44</v>
      </c>
      <c r="J2399" s="30" t="s">
        <v>84</v>
      </c>
      <c r="K2399" s="30" t="s">
        <v>2688</v>
      </c>
    </row>
    <row r="2400" spans="2:11">
      <c r="B2400" s="30" t="s">
        <v>1935</v>
      </c>
      <c r="C2400" s="30" t="s">
        <v>2686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1308.2</v>
      </c>
      <c r="I2400" s="37">
        <v>46</v>
      </c>
      <c r="J2400" s="30" t="s">
        <v>84</v>
      </c>
      <c r="K2400" s="30" t="s">
        <v>2687</v>
      </c>
    </row>
    <row r="2401" spans="2:11">
      <c r="B2401" s="30" t="s">
        <v>1935</v>
      </c>
      <c r="C2401" s="30" t="s">
        <v>2681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1308.4000000000001</v>
      </c>
      <c r="I2401" s="37">
        <v>61</v>
      </c>
      <c r="J2401" s="30" t="s">
        <v>84</v>
      </c>
      <c r="K2401" s="30" t="s">
        <v>2685</v>
      </c>
    </row>
    <row r="2402" spans="2:11">
      <c r="B2402" s="30" t="s">
        <v>1935</v>
      </c>
      <c r="C2402" s="30" t="s">
        <v>2681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1308.5999999999999</v>
      </c>
      <c r="I2402" s="37">
        <v>104</v>
      </c>
      <c r="J2402" s="30" t="s">
        <v>84</v>
      </c>
      <c r="K2402" s="30" t="s">
        <v>2684</v>
      </c>
    </row>
    <row r="2403" spans="2:11">
      <c r="B2403" s="30" t="s">
        <v>1935</v>
      </c>
      <c r="C2403" s="30" t="s">
        <v>2681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1309</v>
      </c>
      <c r="I2403" s="37">
        <v>56</v>
      </c>
      <c r="J2403" s="30" t="s">
        <v>84</v>
      </c>
      <c r="K2403" s="30" t="s">
        <v>2683</v>
      </c>
    </row>
    <row r="2404" spans="2:11">
      <c r="B2404" s="30" t="s">
        <v>1935</v>
      </c>
      <c r="C2404" s="30" t="s">
        <v>2681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1309</v>
      </c>
      <c r="I2404" s="37">
        <v>25</v>
      </c>
      <c r="J2404" s="30" t="s">
        <v>84</v>
      </c>
      <c r="K2404" s="30" t="s">
        <v>2682</v>
      </c>
    </row>
    <row r="2405" spans="2:11">
      <c r="B2405" s="30" t="s">
        <v>1935</v>
      </c>
      <c r="C2405" s="30" t="s">
        <v>2676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1309</v>
      </c>
      <c r="I2405" s="37">
        <v>27</v>
      </c>
      <c r="J2405" s="30" t="s">
        <v>84</v>
      </c>
      <c r="K2405" s="30" t="s">
        <v>2680</v>
      </c>
    </row>
    <row r="2406" spans="2:11">
      <c r="B2406" s="30" t="s">
        <v>1935</v>
      </c>
      <c r="C2406" s="30" t="s">
        <v>2676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1309</v>
      </c>
      <c r="I2406" s="37">
        <v>30</v>
      </c>
      <c r="J2406" s="30" t="s">
        <v>84</v>
      </c>
      <c r="K2406" s="30" t="s">
        <v>2679</v>
      </c>
    </row>
    <row r="2407" spans="2:11">
      <c r="B2407" s="30" t="s">
        <v>1935</v>
      </c>
      <c r="C2407" s="30" t="s">
        <v>2676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1309</v>
      </c>
      <c r="I2407" s="37">
        <v>38</v>
      </c>
      <c r="J2407" s="30" t="s">
        <v>84</v>
      </c>
      <c r="K2407" s="30" t="s">
        <v>2678</v>
      </c>
    </row>
    <row r="2408" spans="2:11">
      <c r="B2408" s="30" t="s">
        <v>1935</v>
      </c>
      <c r="C2408" s="30" t="s">
        <v>2676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1309</v>
      </c>
      <c r="I2408" s="37">
        <v>15</v>
      </c>
      <c r="J2408" s="30" t="s">
        <v>84</v>
      </c>
      <c r="K2408" s="30" t="s">
        <v>2677</v>
      </c>
    </row>
    <row r="2409" spans="2:11">
      <c r="B2409" s="30" t="s">
        <v>1935</v>
      </c>
      <c r="C2409" s="30" t="s">
        <v>2674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1308.4000000000001</v>
      </c>
      <c r="I2409" s="37">
        <v>66</v>
      </c>
      <c r="J2409" s="30" t="s">
        <v>84</v>
      </c>
      <c r="K2409" s="30" t="s">
        <v>2675</v>
      </c>
    </row>
    <row r="2410" spans="2:11">
      <c r="B2410" s="30" t="s">
        <v>1935</v>
      </c>
      <c r="C2410" s="30" t="s">
        <v>2671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1308.4000000000001</v>
      </c>
      <c r="I2410" s="37">
        <v>86</v>
      </c>
      <c r="J2410" s="30" t="s">
        <v>84</v>
      </c>
      <c r="K2410" s="30" t="s">
        <v>2673</v>
      </c>
    </row>
    <row r="2411" spans="2:11">
      <c r="B2411" s="30" t="s">
        <v>1935</v>
      </c>
      <c r="C2411" s="30" t="s">
        <v>2671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1308.4000000000001</v>
      </c>
      <c r="I2411" s="37">
        <v>3</v>
      </c>
      <c r="J2411" s="30" t="s">
        <v>84</v>
      </c>
      <c r="K2411" s="30" t="s">
        <v>2672</v>
      </c>
    </row>
    <row r="2412" spans="2:11">
      <c r="B2412" s="30" t="s">
        <v>1935</v>
      </c>
      <c r="C2412" s="30" t="s">
        <v>2668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1308.2</v>
      </c>
      <c r="I2412" s="37">
        <v>78</v>
      </c>
      <c r="J2412" s="30" t="s">
        <v>84</v>
      </c>
      <c r="K2412" s="30" t="s">
        <v>2670</v>
      </c>
    </row>
    <row r="2413" spans="2:11">
      <c r="B2413" s="30" t="s">
        <v>1935</v>
      </c>
      <c r="C2413" s="30" t="s">
        <v>2668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1308.2</v>
      </c>
      <c r="I2413" s="37">
        <v>14</v>
      </c>
      <c r="J2413" s="30" t="s">
        <v>84</v>
      </c>
      <c r="K2413" s="30" t="s">
        <v>2669</v>
      </c>
    </row>
    <row r="2414" spans="2:11">
      <c r="B2414" s="30" t="s">
        <v>1935</v>
      </c>
      <c r="C2414" s="30" t="s">
        <v>2664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1308.8</v>
      </c>
      <c r="I2414" s="37">
        <v>29</v>
      </c>
      <c r="J2414" s="30" t="s">
        <v>84</v>
      </c>
      <c r="K2414" s="30" t="s">
        <v>2667</v>
      </c>
    </row>
    <row r="2415" spans="2:11">
      <c r="B2415" s="30" t="s">
        <v>1935</v>
      </c>
      <c r="C2415" s="30" t="s">
        <v>2664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1309</v>
      </c>
      <c r="I2415" s="37">
        <v>57</v>
      </c>
      <c r="J2415" s="30" t="s">
        <v>84</v>
      </c>
      <c r="K2415" s="30" t="s">
        <v>2666</v>
      </c>
    </row>
    <row r="2416" spans="2:11">
      <c r="B2416" s="30" t="s">
        <v>1935</v>
      </c>
      <c r="C2416" s="30" t="s">
        <v>2664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1309</v>
      </c>
      <c r="I2416" s="37">
        <v>6</v>
      </c>
      <c r="J2416" s="30" t="s">
        <v>84</v>
      </c>
      <c r="K2416" s="30" t="s">
        <v>2665</v>
      </c>
    </row>
    <row r="2417" spans="2:11">
      <c r="B2417" s="30" t="s">
        <v>1935</v>
      </c>
      <c r="C2417" s="30" t="s">
        <v>2661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1308.8</v>
      </c>
      <c r="I2417" s="37">
        <v>67</v>
      </c>
      <c r="J2417" s="30" t="s">
        <v>84</v>
      </c>
      <c r="K2417" s="30" t="s">
        <v>2663</v>
      </c>
    </row>
    <row r="2418" spans="2:11">
      <c r="B2418" s="30" t="s">
        <v>1935</v>
      </c>
      <c r="C2418" s="30" t="s">
        <v>2661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1309</v>
      </c>
      <c r="I2418" s="37">
        <v>102</v>
      </c>
      <c r="J2418" s="30" t="s">
        <v>84</v>
      </c>
      <c r="K2418" s="30" t="s">
        <v>2662</v>
      </c>
    </row>
    <row r="2419" spans="2:11">
      <c r="B2419" s="30" t="s">
        <v>1935</v>
      </c>
      <c r="C2419" s="30" t="s">
        <v>2659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1308.5999999999999</v>
      </c>
      <c r="I2419" s="37">
        <v>37</v>
      </c>
      <c r="J2419" s="30" t="s">
        <v>84</v>
      </c>
      <c r="K2419" s="30" t="s">
        <v>2660</v>
      </c>
    </row>
    <row r="2420" spans="2:11">
      <c r="B2420" s="30" t="s">
        <v>1935</v>
      </c>
      <c r="C2420" s="30" t="s">
        <v>2657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1308.4000000000001</v>
      </c>
      <c r="I2420" s="37">
        <v>47</v>
      </c>
      <c r="J2420" s="30" t="s">
        <v>84</v>
      </c>
      <c r="K2420" s="30" t="s">
        <v>2658</v>
      </c>
    </row>
    <row r="2421" spans="2:11">
      <c r="B2421" s="30" t="s">
        <v>1935</v>
      </c>
      <c r="C2421" s="30" t="s">
        <v>2655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1308.2</v>
      </c>
      <c r="I2421" s="37">
        <v>45</v>
      </c>
      <c r="J2421" s="30" t="s">
        <v>84</v>
      </c>
      <c r="K2421" s="30" t="s">
        <v>2656</v>
      </c>
    </row>
    <row r="2422" spans="2:11">
      <c r="B2422" s="30" t="s">
        <v>1935</v>
      </c>
      <c r="C2422" s="30" t="s">
        <v>2652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1308</v>
      </c>
      <c r="I2422" s="37">
        <v>27</v>
      </c>
      <c r="J2422" s="30" t="s">
        <v>84</v>
      </c>
      <c r="K2422" s="30" t="s">
        <v>2654</v>
      </c>
    </row>
    <row r="2423" spans="2:11">
      <c r="B2423" s="30" t="s">
        <v>1935</v>
      </c>
      <c r="C2423" s="30" t="s">
        <v>2652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1308</v>
      </c>
      <c r="I2423" s="37">
        <v>10</v>
      </c>
      <c r="J2423" s="30" t="s">
        <v>84</v>
      </c>
      <c r="K2423" s="30" t="s">
        <v>2653</v>
      </c>
    </row>
    <row r="2424" spans="2:11">
      <c r="B2424" s="30" t="s">
        <v>1935</v>
      </c>
      <c r="C2424" s="30" t="s">
        <v>2649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1308</v>
      </c>
      <c r="I2424" s="37">
        <v>41</v>
      </c>
      <c r="J2424" s="30" t="s">
        <v>84</v>
      </c>
      <c r="K2424" s="30" t="s">
        <v>2651</v>
      </c>
    </row>
    <row r="2425" spans="2:11">
      <c r="B2425" s="30" t="s">
        <v>1935</v>
      </c>
      <c r="C2425" s="30" t="s">
        <v>2649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1308</v>
      </c>
      <c r="I2425" s="37">
        <v>11</v>
      </c>
      <c r="J2425" s="30" t="s">
        <v>84</v>
      </c>
      <c r="K2425" s="30" t="s">
        <v>2650</v>
      </c>
    </row>
    <row r="2426" spans="2:11">
      <c r="B2426" s="30" t="s">
        <v>1935</v>
      </c>
      <c r="C2426" s="30" t="s">
        <v>2647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1308</v>
      </c>
      <c r="I2426" s="37">
        <v>96</v>
      </c>
      <c r="J2426" s="30" t="s">
        <v>84</v>
      </c>
      <c r="K2426" s="30" t="s">
        <v>2648</v>
      </c>
    </row>
    <row r="2427" spans="2:11">
      <c r="B2427" s="30" t="s">
        <v>1935</v>
      </c>
      <c r="C2427" s="30" t="s">
        <v>2645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1306.5999999999999</v>
      </c>
      <c r="I2427" s="37">
        <v>8</v>
      </c>
      <c r="J2427" s="30" t="s">
        <v>84</v>
      </c>
      <c r="K2427" s="30" t="s">
        <v>2646</v>
      </c>
    </row>
    <row r="2428" spans="2:11">
      <c r="B2428" s="30" t="s">
        <v>1935</v>
      </c>
      <c r="C2428" s="30" t="s">
        <v>2643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1306.8</v>
      </c>
      <c r="I2428" s="37">
        <v>45</v>
      </c>
      <c r="J2428" s="30" t="s">
        <v>84</v>
      </c>
      <c r="K2428" s="30" t="s">
        <v>2644</v>
      </c>
    </row>
    <row r="2429" spans="2:11">
      <c r="B2429" s="30" t="s">
        <v>1935</v>
      </c>
      <c r="C2429" s="30" t="s">
        <v>2641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1307</v>
      </c>
      <c r="I2429" s="37">
        <v>33</v>
      </c>
      <c r="J2429" s="30" t="s">
        <v>84</v>
      </c>
      <c r="K2429" s="30" t="s">
        <v>2642</v>
      </c>
    </row>
    <row r="2430" spans="2:11">
      <c r="B2430" s="30" t="s">
        <v>1935</v>
      </c>
      <c r="C2430" s="30" t="s">
        <v>2637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1306.5999999999999</v>
      </c>
      <c r="I2430" s="37">
        <v>28</v>
      </c>
      <c r="J2430" s="30" t="s">
        <v>84</v>
      </c>
      <c r="K2430" s="30" t="s">
        <v>2640</v>
      </c>
    </row>
    <row r="2431" spans="2:11">
      <c r="B2431" s="30" t="s">
        <v>1935</v>
      </c>
      <c r="C2431" s="30" t="s">
        <v>2637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1306.5999999999999</v>
      </c>
      <c r="I2431" s="37">
        <v>9</v>
      </c>
      <c r="J2431" s="30" t="s">
        <v>84</v>
      </c>
      <c r="K2431" s="30" t="s">
        <v>2639</v>
      </c>
    </row>
    <row r="2432" spans="2:11">
      <c r="B2432" s="30" t="s">
        <v>1935</v>
      </c>
      <c r="C2432" s="30" t="s">
        <v>2637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1306.8</v>
      </c>
      <c r="I2432" s="37">
        <v>50</v>
      </c>
      <c r="J2432" s="30" t="s">
        <v>84</v>
      </c>
      <c r="K2432" s="30" t="s">
        <v>2638</v>
      </c>
    </row>
    <row r="2433" spans="2:11">
      <c r="B2433" s="30" t="s">
        <v>1935</v>
      </c>
      <c r="C2433" s="30" t="s">
        <v>2635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1306.5999999999999</v>
      </c>
      <c r="I2433" s="37">
        <v>64</v>
      </c>
      <c r="J2433" s="30" t="s">
        <v>84</v>
      </c>
      <c r="K2433" s="30" t="s">
        <v>2636</v>
      </c>
    </row>
    <row r="2434" spans="2:11">
      <c r="B2434" s="30" t="s">
        <v>1935</v>
      </c>
      <c r="C2434" s="30" t="s">
        <v>2633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1306.5999999999999</v>
      </c>
      <c r="I2434" s="37">
        <v>63</v>
      </c>
      <c r="J2434" s="30" t="s">
        <v>84</v>
      </c>
      <c r="K2434" s="30" t="s">
        <v>2634</v>
      </c>
    </row>
    <row r="2435" spans="2:11">
      <c r="B2435" s="30" t="s">
        <v>1935</v>
      </c>
      <c r="C2435" s="30" t="s">
        <v>2631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1306.8</v>
      </c>
      <c r="I2435" s="37">
        <v>46</v>
      </c>
      <c r="J2435" s="30" t="s">
        <v>84</v>
      </c>
      <c r="K2435" s="30" t="s">
        <v>2632</v>
      </c>
    </row>
    <row r="2436" spans="2:11">
      <c r="B2436" s="30" t="s">
        <v>1935</v>
      </c>
      <c r="C2436" s="30" t="s">
        <v>2628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1306</v>
      </c>
      <c r="I2436" s="37">
        <v>48</v>
      </c>
      <c r="J2436" s="30" t="s">
        <v>84</v>
      </c>
      <c r="K2436" s="30" t="s">
        <v>2630</v>
      </c>
    </row>
    <row r="2437" spans="2:11">
      <c r="B2437" s="30" t="s">
        <v>1935</v>
      </c>
      <c r="C2437" s="30" t="s">
        <v>2628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1306</v>
      </c>
      <c r="I2437" s="37">
        <v>10</v>
      </c>
      <c r="J2437" s="30" t="s">
        <v>84</v>
      </c>
      <c r="K2437" s="30" t="s">
        <v>2629</v>
      </c>
    </row>
    <row r="2438" spans="2:11">
      <c r="B2438" s="30" t="s">
        <v>1935</v>
      </c>
      <c r="C2438" s="30" t="s">
        <v>2626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1306.4000000000001</v>
      </c>
      <c r="I2438" s="37">
        <v>11</v>
      </c>
      <c r="J2438" s="30" t="s">
        <v>84</v>
      </c>
      <c r="K2438" s="30" t="s">
        <v>2627</v>
      </c>
    </row>
    <row r="2439" spans="2:11">
      <c r="B2439" s="30" t="s">
        <v>1935</v>
      </c>
      <c r="C2439" s="30" t="s">
        <v>2624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1306.5999999999999</v>
      </c>
      <c r="I2439" s="37">
        <v>53</v>
      </c>
      <c r="J2439" s="30" t="s">
        <v>84</v>
      </c>
      <c r="K2439" s="30" t="s">
        <v>2625</v>
      </c>
    </row>
    <row r="2440" spans="2:11">
      <c r="B2440" s="30" t="s">
        <v>1935</v>
      </c>
      <c r="C2440" s="30" t="s">
        <v>2622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1306.5999999999999</v>
      </c>
      <c r="I2440" s="37">
        <v>71</v>
      </c>
      <c r="J2440" s="30" t="s">
        <v>84</v>
      </c>
      <c r="K2440" s="30" t="s">
        <v>2623</v>
      </c>
    </row>
    <row r="2441" spans="2:11">
      <c r="B2441" s="30" t="s">
        <v>1935</v>
      </c>
      <c r="C2441" s="30" t="s">
        <v>2620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1305.8</v>
      </c>
      <c r="I2441" s="37">
        <v>30</v>
      </c>
      <c r="J2441" s="30" t="s">
        <v>84</v>
      </c>
      <c r="K2441" s="30" t="s">
        <v>2621</v>
      </c>
    </row>
    <row r="2442" spans="2:11">
      <c r="B2442" s="30" t="s">
        <v>1935</v>
      </c>
      <c r="C2442" s="30" t="s">
        <v>2618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1305</v>
      </c>
      <c r="I2442" s="37">
        <v>53</v>
      </c>
      <c r="J2442" s="30" t="s">
        <v>84</v>
      </c>
      <c r="K2442" s="30" t="s">
        <v>2619</v>
      </c>
    </row>
    <row r="2443" spans="2:11">
      <c r="B2443" s="30" t="s">
        <v>1935</v>
      </c>
      <c r="C2443" s="30" t="s">
        <v>2616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1305</v>
      </c>
      <c r="I2443" s="37">
        <v>77</v>
      </c>
      <c r="J2443" s="30" t="s">
        <v>84</v>
      </c>
      <c r="K2443" s="30" t="s">
        <v>2617</v>
      </c>
    </row>
    <row r="2444" spans="2:11">
      <c r="B2444" s="30" t="s">
        <v>1935</v>
      </c>
      <c r="C2444" s="30" t="s">
        <v>2614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1303.2</v>
      </c>
      <c r="I2444" s="37">
        <v>56</v>
      </c>
      <c r="J2444" s="30" t="s">
        <v>84</v>
      </c>
      <c r="K2444" s="30" t="s">
        <v>2615</v>
      </c>
    </row>
    <row r="2445" spans="2:11">
      <c r="B2445" s="30" t="s">
        <v>1935</v>
      </c>
      <c r="C2445" s="30" t="s">
        <v>2612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1303.4000000000001</v>
      </c>
      <c r="I2445" s="37">
        <v>46</v>
      </c>
      <c r="J2445" s="30" t="s">
        <v>84</v>
      </c>
      <c r="K2445" s="30" t="s">
        <v>2613</v>
      </c>
    </row>
    <row r="2446" spans="2:11">
      <c r="B2446" s="30" t="s">
        <v>1935</v>
      </c>
      <c r="C2446" s="30" t="s">
        <v>2610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1302.5999999999999</v>
      </c>
      <c r="I2446" s="37">
        <v>56</v>
      </c>
      <c r="J2446" s="30" t="s">
        <v>84</v>
      </c>
      <c r="K2446" s="30" t="s">
        <v>2611</v>
      </c>
    </row>
    <row r="2447" spans="2:11">
      <c r="B2447" s="30" t="s">
        <v>1935</v>
      </c>
      <c r="C2447" s="30" t="s">
        <v>2608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1302.5999999999999</v>
      </c>
      <c r="I2447" s="37">
        <v>79</v>
      </c>
      <c r="J2447" s="30" t="s">
        <v>84</v>
      </c>
      <c r="K2447" s="30" t="s">
        <v>2609</v>
      </c>
    </row>
    <row r="2448" spans="2:11">
      <c r="B2448" s="30" t="s">
        <v>1935</v>
      </c>
      <c r="C2448" s="30" t="s">
        <v>2606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1303.2</v>
      </c>
      <c r="I2448" s="37">
        <v>28</v>
      </c>
      <c r="J2448" s="30" t="s">
        <v>84</v>
      </c>
      <c r="K2448" s="30" t="s">
        <v>2607</v>
      </c>
    </row>
    <row r="2449" spans="2:11">
      <c r="B2449" s="30" t="s">
        <v>1935</v>
      </c>
      <c r="C2449" s="30" t="s">
        <v>2603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1303.2</v>
      </c>
      <c r="I2449" s="37">
        <v>46</v>
      </c>
      <c r="J2449" s="30" t="s">
        <v>84</v>
      </c>
      <c r="K2449" s="30" t="s">
        <v>2605</v>
      </c>
    </row>
    <row r="2450" spans="2:11">
      <c r="B2450" s="30" t="s">
        <v>1935</v>
      </c>
      <c r="C2450" s="30" t="s">
        <v>2603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1303.4000000000001</v>
      </c>
      <c r="I2450" s="37">
        <v>70</v>
      </c>
      <c r="J2450" s="30" t="s">
        <v>84</v>
      </c>
      <c r="K2450" s="30" t="s">
        <v>2604</v>
      </c>
    </row>
    <row r="2451" spans="2:11">
      <c r="B2451" s="30" t="s">
        <v>1935</v>
      </c>
      <c r="C2451" s="30" t="s">
        <v>2601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1302.8</v>
      </c>
      <c r="I2451" s="37">
        <v>52</v>
      </c>
      <c r="J2451" s="30" t="s">
        <v>84</v>
      </c>
      <c r="K2451" s="30" t="s">
        <v>2602</v>
      </c>
    </row>
    <row r="2452" spans="2:11">
      <c r="B2452" s="30" t="s">
        <v>1935</v>
      </c>
      <c r="C2452" s="30" t="s">
        <v>2598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1303</v>
      </c>
      <c r="I2452" s="37">
        <v>42</v>
      </c>
      <c r="J2452" s="30" t="s">
        <v>84</v>
      </c>
      <c r="K2452" s="30" t="s">
        <v>2600</v>
      </c>
    </row>
    <row r="2453" spans="2:11">
      <c r="B2453" s="30" t="s">
        <v>1935</v>
      </c>
      <c r="C2453" s="30" t="s">
        <v>2598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1303.2</v>
      </c>
      <c r="I2453" s="37">
        <v>62</v>
      </c>
      <c r="J2453" s="30" t="s">
        <v>84</v>
      </c>
      <c r="K2453" s="30" t="s">
        <v>2599</v>
      </c>
    </row>
    <row r="2454" spans="2:11">
      <c r="B2454" s="30" t="s">
        <v>1935</v>
      </c>
      <c r="C2454" s="30" t="s">
        <v>2596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1302.5999999999999</v>
      </c>
      <c r="I2454" s="37">
        <v>59</v>
      </c>
      <c r="J2454" s="30" t="s">
        <v>84</v>
      </c>
      <c r="K2454" s="30" t="s">
        <v>2597</v>
      </c>
    </row>
    <row r="2455" spans="2:11">
      <c r="B2455" s="30" t="s">
        <v>1935</v>
      </c>
      <c r="C2455" s="30" t="s">
        <v>2594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1302.5999999999999</v>
      </c>
      <c r="I2455" s="37">
        <v>5</v>
      </c>
      <c r="J2455" s="30" t="s">
        <v>84</v>
      </c>
      <c r="K2455" s="30" t="s">
        <v>2595</v>
      </c>
    </row>
    <row r="2456" spans="2:11">
      <c r="B2456" s="30" t="s">
        <v>1935</v>
      </c>
      <c r="C2456" s="30" t="s">
        <v>2591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1303</v>
      </c>
      <c r="I2456" s="37">
        <v>31</v>
      </c>
      <c r="J2456" s="30" t="s">
        <v>84</v>
      </c>
      <c r="K2456" s="30" t="s">
        <v>2593</v>
      </c>
    </row>
    <row r="2457" spans="2:11">
      <c r="B2457" s="30" t="s">
        <v>1935</v>
      </c>
      <c r="C2457" s="30" t="s">
        <v>2591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1303.2</v>
      </c>
      <c r="I2457" s="37">
        <v>49</v>
      </c>
      <c r="J2457" s="30" t="s">
        <v>84</v>
      </c>
      <c r="K2457" s="30" t="s">
        <v>2592</v>
      </c>
    </row>
    <row r="2458" spans="2:11">
      <c r="B2458" s="30" t="s">
        <v>1935</v>
      </c>
      <c r="C2458" s="30" t="s">
        <v>2586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1303.4000000000001</v>
      </c>
      <c r="I2458" s="37">
        <v>45</v>
      </c>
      <c r="J2458" s="30" t="s">
        <v>84</v>
      </c>
      <c r="K2458" s="30" t="s">
        <v>2590</v>
      </c>
    </row>
    <row r="2459" spans="2:11">
      <c r="B2459" s="30" t="s">
        <v>1935</v>
      </c>
      <c r="C2459" s="30" t="s">
        <v>2586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1303.5999999999999</v>
      </c>
      <c r="I2459" s="37">
        <v>24</v>
      </c>
      <c r="J2459" s="30" t="s">
        <v>84</v>
      </c>
      <c r="K2459" s="30" t="s">
        <v>2589</v>
      </c>
    </row>
    <row r="2460" spans="2:11">
      <c r="B2460" s="30" t="s">
        <v>1935</v>
      </c>
      <c r="C2460" s="30" t="s">
        <v>2586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1303.5999999999999</v>
      </c>
      <c r="I2460" s="37">
        <v>44</v>
      </c>
      <c r="J2460" s="30" t="s">
        <v>84</v>
      </c>
      <c r="K2460" s="30" t="s">
        <v>2588</v>
      </c>
    </row>
    <row r="2461" spans="2:11">
      <c r="B2461" s="30" t="s">
        <v>1935</v>
      </c>
      <c r="C2461" s="30" t="s">
        <v>2586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1303.8</v>
      </c>
      <c r="I2461" s="37">
        <v>37</v>
      </c>
      <c r="J2461" s="30" t="s">
        <v>84</v>
      </c>
      <c r="K2461" s="30" t="s">
        <v>2587</v>
      </c>
    </row>
    <row r="2462" spans="2:11">
      <c r="B2462" s="30" t="s">
        <v>1935</v>
      </c>
      <c r="C2462" s="30" t="s">
        <v>2584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1303.8</v>
      </c>
      <c r="I2462" s="37">
        <v>9</v>
      </c>
      <c r="J2462" s="30" t="s">
        <v>84</v>
      </c>
      <c r="K2462" s="30" t="s">
        <v>2585</v>
      </c>
    </row>
    <row r="2463" spans="2:11">
      <c r="B2463" s="30" t="s">
        <v>1935</v>
      </c>
      <c r="C2463" s="30" t="s">
        <v>2581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1304</v>
      </c>
      <c r="I2463" s="37">
        <v>12</v>
      </c>
      <c r="J2463" s="30" t="s">
        <v>84</v>
      </c>
      <c r="K2463" s="30" t="s">
        <v>2583</v>
      </c>
    </row>
    <row r="2464" spans="2:11">
      <c r="B2464" s="30" t="s">
        <v>1935</v>
      </c>
      <c r="C2464" s="30" t="s">
        <v>2581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1304</v>
      </c>
      <c r="I2464" s="37">
        <v>64</v>
      </c>
      <c r="J2464" s="30" t="s">
        <v>84</v>
      </c>
      <c r="K2464" s="30" t="s">
        <v>2582</v>
      </c>
    </row>
    <row r="2465" spans="2:11">
      <c r="B2465" s="30" t="s">
        <v>1935</v>
      </c>
      <c r="C2465" s="30" t="s">
        <v>2579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1304</v>
      </c>
      <c r="I2465" s="37">
        <v>77</v>
      </c>
      <c r="J2465" s="30" t="s">
        <v>84</v>
      </c>
      <c r="K2465" s="30" t="s">
        <v>2580</v>
      </c>
    </row>
    <row r="2466" spans="2:11">
      <c r="B2466" s="30" t="s">
        <v>1935</v>
      </c>
      <c r="C2466" s="30" t="s">
        <v>2577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1303.8</v>
      </c>
      <c r="I2466" s="37">
        <v>26</v>
      </c>
      <c r="J2466" s="30" t="s">
        <v>84</v>
      </c>
      <c r="K2466" s="30" t="s">
        <v>2578</v>
      </c>
    </row>
    <row r="2467" spans="2:11">
      <c r="B2467" s="30" t="s">
        <v>1935</v>
      </c>
      <c r="C2467" s="30" t="s">
        <v>2574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1304.5999999999999</v>
      </c>
      <c r="I2467" s="37">
        <v>49</v>
      </c>
      <c r="J2467" s="30" t="s">
        <v>84</v>
      </c>
      <c r="K2467" s="30" t="s">
        <v>2576</v>
      </c>
    </row>
    <row r="2468" spans="2:11">
      <c r="B2468" s="30" t="s">
        <v>1935</v>
      </c>
      <c r="C2468" s="30" t="s">
        <v>2574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1304.8</v>
      </c>
      <c r="I2468" s="37">
        <v>75</v>
      </c>
      <c r="J2468" s="30" t="s">
        <v>84</v>
      </c>
      <c r="K2468" s="30" t="s">
        <v>2575</v>
      </c>
    </row>
    <row r="2469" spans="2:11">
      <c r="B2469" s="30" t="s">
        <v>1935</v>
      </c>
      <c r="C2469" s="30" t="s">
        <v>2572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1304.2</v>
      </c>
      <c r="I2469" s="37">
        <v>75</v>
      </c>
      <c r="J2469" s="30" t="s">
        <v>84</v>
      </c>
      <c r="K2469" s="30" t="s">
        <v>2573</v>
      </c>
    </row>
    <row r="2470" spans="2:11">
      <c r="B2470" s="30" t="s">
        <v>1935</v>
      </c>
      <c r="C2470" s="30" t="s">
        <v>2569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1304.5999999999999</v>
      </c>
      <c r="I2470" s="37">
        <v>10</v>
      </c>
      <c r="J2470" s="30" t="s">
        <v>84</v>
      </c>
      <c r="K2470" s="30" t="s">
        <v>2571</v>
      </c>
    </row>
    <row r="2471" spans="2:11">
      <c r="B2471" s="30" t="s">
        <v>1935</v>
      </c>
      <c r="C2471" s="30" t="s">
        <v>2569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1304.5999999999999</v>
      </c>
      <c r="I2471" s="37">
        <v>58</v>
      </c>
      <c r="J2471" s="30" t="s">
        <v>84</v>
      </c>
      <c r="K2471" s="30" t="s">
        <v>2570</v>
      </c>
    </row>
    <row r="2472" spans="2:11">
      <c r="B2472" s="30" t="s">
        <v>1935</v>
      </c>
      <c r="C2472" s="30" t="s">
        <v>2566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1302.4000000000001</v>
      </c>
      <c r="I2472" s="37">
        <v>10</v>
      </c>
      <c r="J2472" s="30" t="s">
        <v>84</v>
      </c>
      <c r="K2472" s="30" t="s">
        <v>2568</v>
      </c>
    </row>
    <row r="2473" spans="2:11">
      <c r="B2473" s="30" t="s">
        <v>1935</v>
      </c>
      <c r="C2473" s="30" t="s">
        <v>2566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1302.4000000000001</v>
      </c>
      <c r="I2473" s="37">
        <v>42</v>
      </c>
      <c r="J2473" s="30" t="s">
        <v>84</v>
      </c>
      <c r="K2473" s="30" t="s">
        <v>2567</v>
      </c>
    </row>
    <row r="2474" spans="2:11">
      <c r="B2474" s="30" t="s">
        <v>1935</v>
      </c>
      <c r="C2474" s="30" t="s">
        <v>2564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1303.2</v>
      </c>
      <c r="I2474" s="37">
        <v>47</v>
      </c>
      <c r="J2474" s="30" t="s">
        <v>84</v>
      </c>
      <c r="K2474" s="30" t="s">
        <v>2565</v>
      </c>
    </row>
    <row r="2475" spans="2:11">
      <c r="B2475" s="30" t="s">
        <v>1935</v>
      </c>
      <c r="C2475" s="30" t="s">
        <v>2558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1303.4000000000001</v>
      </c>
      <c r="I2475" s="37">
        <v>1</v>
      </c>
      <c r="J2475" s="30" t="s">
        <v>84</v>
      </c>
      <c r="K2475" s="30" t="s">
        <v>2563</v>
      </c>
    </row>
    <row r="2476" spans="2:11">
      <c r="B2476" s="30" t="s">
        <v>1935</v>
      </c>
      <c r="C2476" s="30" t="s">
        <v>2558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1303.4000000000001</v>
      </c>
      <c r="I2476" s="37">
        <v>36</v>
      </c>
      <c r="J2476" s="30" t="s">
        <v>84</v>
      </c>
      <c r="K2476" s="30" t="s">
        <v>2562</v>
      </c>
    </row>
    <row r="2477" spans="2:11">
      <c r="B2477" s="30" t="s">
        <v>1935</v>
      </c>
      <c r="C2477" s="30" t="s">
        <v>2558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1304</v>
      </c>
      <c r="I2477" s="37">
        <v>37</v>
      </c>
      <c r="J2477" s="30" t="s">
        <v>84</v>
      </c>
      <c r="K2477" s="30" t="s">
        <v>2561</v>
      </c>
    </row>
    <row r="2478" spans="2:11">
      <c r="B2478" s="30" t="s">
        <v>1935</v>
      </c>
      <c r="C2478" s="30" t="s">
        <v>2558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1304</v>
      </c>
      <c r="I2478" s="37">
        <v>40</v>
      </c>
      <c r="J2478" s="30" t="s">
        <v>84</v>
      </c>
      <c r="K2478" s="30" t="s">
        <v>2560</v>
      </c>
    </row>
    <row r="2479" spans="2:11">
      <c r="B2479" s="30" t="s">
        <v>1935</v>
      </c>
      <c r="C2479" s="30" t="s">
        <v>2558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1303.8</v>
      </c>
      <c r="I2479" s="37">
        <v>52</v>
      </c>
      <c r="J2479" s="30" t="s">
        <v>84</v>
      </c>
      <c r="K2479" s="30" t="s">
        <v>2559</v>
      </c>
    </row>
    <row r="2480" spans="2:11">
      <c r="B2480" s="30" t="s">
        <v>1935</v>
      </c>
      <c r="C2480" s="30" t="s">
        <v>2556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1303.5999999999999</v>
      </c>
      <c r="I2480" s="37">
        <v>76</v>
      </c>
      <c r="J2480" s="30" t="s">
        <v>84</v>
      </c>
      <c r="K2480" s="30" t="s">
        <v>2557</v>
      </c>
    </row>
    <row r="2481" spans="2:11">
      <c r="B2481" s="30" t="s">
        <v>1935</v>
      </c>
      <c r="C2481" s="30" t="s">
        <v>2553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1303.8</v>
      </c>
      <c r="I2481" s="37">
        <v>2</v>
      </c>
      <c r="J2481" s="30" t="s">
        <v>84</v>
      </c>
      <c r="K2481" s="30" t="s">
        <v>2555</v>
      </c>
    </row>
    <row r="2482" spans="2:11">
      <c r="B2482" s="30" t="s">
        <v>1935</v>
      </c>
      <c r="C2482" s="30" t="s">
        <v>2553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1303.8</v>
      </c>
      <c r="I2482" s="37">
        <v>45</v>
      </c>
      <c r="J2482" s="30" t="s">
        <v>84</v>
      </c>
      <c r="K2482" s="30" t="s">
        <v>2554</v>
      </c>
    </row>
    <row r="2483" spans="2:11">
      <c r="B2483" s="30" t="s">
        <v>1935</v>
      </c>
      <c r="C2483" s="30" t="s">
        <v>2550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1303</v>
      </c>
      <c r="I2483" s="37">
        <v>14</v>
      </c>
      <c r="J2483" s="30" t="s">
        <v>84</v>
      </c>
      <c r="K2483" s="30" t="s">
        <v>2552</v>
      </c>
    </row>
    <row r="2484" spans="2:11">
      <c r="B2484" s="30" t="s">
        <v>1935</v>
      </c>
      <c r="C2484" s="30" t="s">
        <v>2550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1303.2</v>
      </c>
      <c r="I2484" s="37">
        <v>67</v>
      </c>
      <c r="J2484" s="30" t="s">
        <v>84</v>
      </c>
      <c r="K2484" s="30" t="s">
        <v>2551</v>
      </c>
    </row>
    <row r="2485" spans="2:11">
      <c r="B2485" s="30" t="s">
        <v>1935</v>
      </c>
      <c r="C2485" s="30" t="s">
        <v>2547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1303.4000000000001</v>
      </c>
      <c r="I2485" s="37">
        <v>90</v>
      </c>
      <c r="J2485" s="30" t="s">
        <v>84</v>
      </c>
      <c r="K2485" s="30" t="s">
        <v>2549</v>
      </c>
    </row>
    <row r="2486" spans="2:11">
      <c r="B2486" s="30" t="s">
        <v>1935</v>
      </c>
      <c r="C2486" s="30" t="s">
        <v>2547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1303.4000000000001</v>
      </c>
      <c r="I2486" s="37">
        <v>1</v>
      </c>
      <c r="J2486" s="30" t="s">
        <v>84</v>
      </c>
      <c r="K2486" s="30" t="s">
        <v>2548</v>
      </c>
    </row>
    <row r="2487" spans="2:11">
      <c r="B2487" s="30" t="s">
        <v>1935</v>
      </c>
      <c r="C2487" s="30" t="s">
        <v>2545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1303</v>
      </c>
      <c r="I2487" s="37">
        <v>82</v>
      </c>
      <c r="J2487" s="30" t="s">
        <v>84</v>
      </c>
      <c r="K2487" s="30" t="s">
        <v>2546</v>
      </c>
    </row>
    <row r="2488" spans="2:11">
      <c r="B2488" s="30" t="s">
        <v>1935</v>
      </c>
      <c r="C2488" s="30" t="s">
        <v>2543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1303</v>
      </c>
      <c r="I2488" s="37">
        <v>62</v>
      </c>
      <c r="J2488" s="30" t="s">
        <v>84</v>
      </c>
      <c r="K2488" s="30" t="s">
        <v>2544</v>
      </c>
    </row>
    <row r="2489" spans="2:11">
      <c r="B2489" s="30" t="s">
        <v>1935</v>
      </c>
      <c r="C2489" s="30" t="s">
        <v>2539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1301.5999999999999</v>
      </c>
      <c r="I2489" s="37">
        <v>52</v>
      </c>
      <c r="J2489" s="30" t="s">
        <v>84</v>
      </c>
      <c r="K2489" s="30" t="s">
        <v>2542</v>
      </c>
    </row>
    <row r="2490" spans="2:11">
      <c r="B2490" s="30" t="s">
        <v>1935</v>
      </c>
      <c r="C2490" s="30" t="s">
        <v>2539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1301.8</v>
      </c>
      <c r="I2490" s="37">
        <v>102</v>
      </c>
      <c r="J2490" s="30" t="s">
        <v>84</v>
      </c>
      <c r="K2490" s="30" t="s">
        <v>2541</v>
      </c>
    </row>
    <row r="2491" spans="2:11">
      <c r="B2491" s="30" t="s">
        <v>1935</v>
      </c>
      <c r="C2491" s="30" t="s">
        <v>2539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1302</v>
      </c>
      <c r="I2491" s="37">
        <v>102</v>
      </c>
      <c r="J2491" s="30" t="s">
        <v>84</v>
      </c>
      <c r="K2491" s="30" t="s">
        <v>2540</v>
      </c>
    </row>
    <row r="2492" spans="2:11">
      <c r="B2492" s="30" t="s">
        <v>1935</v>
      </c>
      <c r="C2492" s="30" t="s">
        <v>2536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1299.8</v>
      </c>
      <c r="I2492" s="37">
        <v>23</v>
      </c>
      <c r="J2492" s="30" t="s">
        <v>84</v>
      </c>
      <c r="K2492" s="30" t="s">
        <v>2538</v>
      </c>
    </row>
    <row r="2493" spans="2:11">
      <c r="B2493" s="30" t="s">
        <v>1935</v>
      </c>
      <c r="C2493" s="30" t="s">
        <v>2536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1299.8</v>
      </c>
      <c r="I2493" s="37">
        <v>27</v>
      </c>
      <c r="J2493" s="30" t="s">
        <v>84</v>
      </c>
      <c r="K2493" s="30" t="s">
        <v>2537</v>
      </c>
    </row>
    <row r="2494" spans="2:11">
      <c r="B2494" s="30" t="s">
        <v>1935</v>
      </c>
      <c r="C2494" s="30" t="s">
        <v>2533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1300</v>
      </c>
      <c r="I2494" s="37">
        <v>37</v>
      </c>
      <c r="J2494" s="30" t="s">
        <v>84</v>
      </c>
      <c r="K2494" s="30" t="s">
        <v>2535</v>
      </c>
    </row>
    <row r="2495" spans="2:11">
      <c r="B2495" s="30" t="s">
        <v>1935</v>
      </c>
      <c r="C2495" s="30" t="s">
        <v>2533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1300.2</v>
      </c>
      <c r="I2495" s="37">
        <v>66</v>
      </c>
      <c r="J2495" s="30" t="s">
        <v>84</v>
      </c>
      <c r="K2495" s="30" t="s">
        <v>2534</v>
      </c>
    </row>
    <row r="2496" spans="2:11">
      <c r="B2496" s="30" t="s">
        <v>1935</v>
      </c>
      <c r="C2496" s="30" t="s">
        <v>2531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1299.8</v>
      </c>
      <c r="I2496" s="37">
        <v>68</v>
      </c>
      <c r="J2496" s="30" t="s">
        <v>84</v>
      </c>
      <c r="K2496" s="30" t="s">
        <v>2532</v>
      </c>
    </row>
    <row r="2497" spans="2:11">
      <c r="B2497" s="30" t="s">
        <v>1935</v>
      </c>
      <c r="C2497" s="30" t="s">
        <v>2529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1299.8</v>
      </c>
      <c r="I2497" s="37">
        <v>114</v>
      </c>
      <c r="J2497" s="30" t="s">
        <v>84</v>
      </c>
      <c r="K2497" s="30" t="s">
        <v>2530</v>
      </c>
    </row>
    <row r="2498" spans="2:11">
      <c r="B2498" s="30" t="s">
        <v>1935</v>
      </c>
      <c r="C2498" s="30" t="s">
        <v>2527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1300</v>
      </c>
      <c r="I2498" s="37">
        <v>27</v>
      </c>
      <c r="J2498" s="30" t="s">
        <v>84</v>
      </c>
      <c r="K2498" s="30" t="s">
        <v>2528</v>
      </c>
    </row>
    <row r="2499" spans="2:11">
      <c r="B2499" s="30" t="s">
        <v>1935</v>
      </c>
      <c r="C2499" s="30" t="s">
        <v>2525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1300.2</v>
      </c>
      <c r="I2499" s="37">
        <v>5</v>
      </c>
      <c r="J2499" s="30" t="s">
        <v>84</v>
      </c>
      <c r="K2499" s="30" t="s">
        <v>2526</v>
      </c>
    </row>
    <row r="2500" spans="2:11">
      <c r="B2500" s="30" t="s">
        <v>1935</v>
      </c>
      <c r="C2500" s="30" t="s">
        <v>2523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1300.2</v>
      </c>
      <c r="I2500" s="37">
        <v>8</v>
      </c>
      <c r="J2500" s="30" t="s">
        <v>84</v>
      </c>
      <c r="K2500" s="30" t="s">
        <v>2524</v>
      </c>
    </row>
    <row r="2501" spans="2:11">
      <c r="B2501" s="30" t="s">
        <v>1935</v>
      </c>
      <c r="C2501" s="30" t="s">
        <v>2521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1300.2</v>
      </c>
      <c r="I2501" s="37">
        <v>35</v>
      </c>
      <c r="J2501" s="30" t="s">
        <v>84</v>
      </c>
      <c r="K2501" s="30" t="s">
        <v>2522</v>
      </c>
    </row>
    <row r="2502" spans="2:11">
      <c r="B2502" s="30" t="s">
        <v>1935</v>
      </c>
      <c r="C2502" s="30" t="s">
        <v>2519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1299.2</v>
      </c>
      <c r="I2502" s="37">
        <v>28</v>
      </c>
      <c r="J2502" s="30" t="s">
        <v>84</v>
      </c>
      <c r="K2502" s="30" t="s">
        <v>2520</v>
      </c>
    </row>
    <row r="2503" spans="2:11">
      <c r="B2503" s="30" t="s">
        <v>1935</v>
      </c>
      <c r="C2503" s="30" t="s">
        <v>2517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1299.2</v>
      </c>
      <c r="I2503" s="37">
        <v>37</v>
      </c>
      <c r="J2503" s="30" t="s">
        <v>84</v>
      </c>
      <c r="K2503" s="30" t="s">
        <v>2518</v>
      </c>
    </row>
    <row r="2504" spans="2:11">
      <c r="B2504" s="30" t="s">
        <v>1935</v>
      </c>
      <c r="C2504" s="30" t="s">
        <v>2515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1299.2</v>
      </c>
      <c r="I2504" s="37">
        <v>37</v>
      </c>
      <c r="J2504" s="30" t="s">
        <v>84</v>
      </c>
      <c r="K2504" s="30" t="s">
        <v>2516</v>
      </c>
    </row>
    <row r="2505" spans="2:11">
      <c r="B2505" s="30" t="s">
        <v>1935</v>
      </c>
      <c r="C2505" s="30" t="s">
        <v>2513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1299.2</v>
      </c>
      <c r="I2505" s="37">
        <v>37</v>
      </c>
      <c r="J2505" s="30" t="s">
        <v>84</v>
      </c>
      <c r="K2505" s="30" t="s">
        <v>2514</v>
      </c>
    </row>
    <row r="2506" spans="2:11">
      <c r="B2506" s="30" t="s">
        <v>1935</v>
      </c>
      <c r="C2506" s="30" t="s">
        <v>2511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1298.4000000000001</v>
      </c>
      <c r="I2506" s="37">
        <v>63</v>
      </c>
      <c r="J2506" s="30" t="s">
        <v>84</v>
      </c>
      <c r="K2506" s="30" t="s">
        <v>2512</v>
      </c>
    </row>
    <row r="2507" spans="2:11">
      <c r="B2507" s="30" t="s">
        <v>1935</v>
      </c>
      <c r="C2507" s="30" t="s">
        <v>2509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1298.5999999999999</v>
      </c>
      <c r="I2507" s="37">
        <v>52</v>
      </c>
      <c r="J2507" s="30" t="s">
        <v>84</v>
      </c>
      <c r="K2507" s="30" t="s">
        <v>2510</v>
      </c>
    </row>
    <row r="2508" spans="2:11">
      <c r="B2508" s="30" t="s">
        <v>1935</v>
      </c>
      <c r="C2508" s="30" t="s">
        <v>2507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1298.4000000000001</v>
      </c>
      <c r="I2508" s="37">
        <v>29</v>
      </c>
      <c r="J2508" s="30" t="s">
        <v>84</v>
      </c>
      <c r="K2508" s="30" t="s">
        <v>2508</v>
      </c>
    </row>
    <row r="2509" spans="2:11">
      <c r="B2509" s="30" t="s">
        <v>1935</v>
      </c>
      <c r="C2509" s="30" t="s">
        <v>2505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1297.5999999999999</v>
      </c>
      <c r="I2509" s="37">
        <v>28</v>
      </c>
      <c r="J2509" s="30" t="s">
        <v>84</v>
      </c>
      <c r="K2509" s="30" t="s">
        <v>2506</v>
      </c>
    </row>
    <row r="2510" spans="2:11">
      <c r="B2510" s="30" t="s">
        <v>1935</v>
      </c>
      <c r="C2510" s="30" t="s">
        <v>2503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1297.4000000000001</v>
      </c>
      <c r="I2510" s="37">
        <v>37</v>
      </c>
      <c r="J2510" s="30" t="s">
        <v>84</v>
      </c>
      <c r="K2510" s="30" t="s">
        <v>2504</v>
      </c>
    </row>
    <row r="2511" spans="2:11">
      <c r="B2511" s="30" t="s">
        <v>1935</v>
      </c>
      <c r="C2511" s="30" t="s">
        <v>2499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1297.4000000000001</v>
      </c>
      <c r="I2511" s="37">
        <v>32</v>
      </c>
      <c r="J2511" s="30" t="s">
        <v>84</v>
      </c>
      <c r="K2511" s="30" t="s">
        <v>2502</v>
      </c>
    </row>
    <row r="2512" spans="2:11">
      <c r="B2512" s="30" t="s">
        <v>1935</v>
      </c>
      <c r="C2512" s="30" t="s">
        <v>2499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1297.5999999999999</v>
      </c>
      <c r="I2512" s="37">
        <v>19</v>
      </c>
      <c r="J2512" s="30" t="s">
        <v>84</v>
      </c>
      <c r="K2512" s="30" t="s">
        <v>2501</v>
      </c>
    </row>
    <row r="2513" spans="2:11">
      <c r="B2513" s="30" t="s">
        <v>1935</v>
      </c>
      <c r="C2513" s="30" t="s">
        <v>2499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1297.5999999999999</v>
      </c>
      <c r="I2513" s="37">
        <v>31</v>
      </c>
      <c r="J2513" s="30" t="s">
        <v>84</v>
      </c>
      <c r="K2513" s="30" t="s">
        <v>2500</v>
      </c>
    </row>
    <row r="2514" spans="2:11">
      <c r="B2514" s="30" t="s">
        <v>1935</v>
      </c>
      <c r="C2514" s="30" t="s">
        <v>2495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1298</v>
      </c>
      <c r="I2514" s="37">
        <v>37</v>
      </c>
      <c r="J2514" s="30" t="s">
        <v>84</v>
      </c>
      <c r="K2514" s="30" t="s">
        <v>2498</v>
      </c>
    </row>
    <row r="2515" spans="2:11">
      <c r="B2515" s="30" t="s">
        <v>1935</v>
      </c>
      <c r="C2515" s="30" t="s">
        <v>2495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1298</v>
      </c>
      <c r="I2515" s="37">
        <v>58</v>
      </c>
      <c r="J2515" s="30" t="s">
        <v>84</v>
      </c>
      <c r="K2515" s="30" t="s">
        <v>2497</v>
      </c>
    </row>
    <row r="2516" spans="2:11">
      <c r="B2516" s="30" t="s">
        <v>1935</v>
      </c>
      <c r="C2516" s="30" t="s">
        <v>2495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1298.2</v>
      </c>
      <c r="I2516" s="37">
        <v>101</v>
      </c>
      <c r="J2516" s="30" t="s">
        <v>84</v>
      </c>
      <c r="K2516" s="30" t="s">
        <v>2496</v>
      </c>
    </row>
    <row r="2517" spans="2:11">
      <c r="B2517" s="30" t="s">
        <v>1935</v>
      </c>
      <c r="C2517" s="30" t="s">
        <v>2493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1298</v>
      </c>
      <c r="I2517" s="37">
        <v>1</v>
      </c>
      <c r="J2517" s="30" t="s">
        <v>84</v>
      </c>
      <c r="K2517" s="30" t="s">
        <v>2494</v>
      </c>
    </row>
    <row r="2518" spans="2:11">
      <c r="B2518" s="30" t="s">
        <v>1935</v>
      </c>
      <c r="C2518" s="30" t="s">
        <v>2489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1298.2</v>
      </c>
      <c r="I2518" s="37">
        <v>8</v>
      </c>
      <c r="J2518" s="30" t="s">
        <v>84</v>
      </c>
      <c r="K2518" s="30" t="s">
        <v>2492</v>
      </c>
    </row>
    <row r="2519" spans="2:11">
      <c r="B2519" s="30" t="s">
        <v>1935</v>
      </c>
      <c r="C2519" s="30" t="s">
        <v>2489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1298.2</v>
      </c>
      <c r="I2519" s="37">
        <v>83</v>
      </c>
      <c r="J2519" s="30" t="s">
        <v>84</v>
      </c>
      <c r="K2519" s="30" t="s">
        <v>2491</v>
      </c>
    </row>
    <row r="2520" spans="2:11">
      <c r="B2520" s="30" t="s">
        <v>1935</v>
      </c>
      <c r="C2520" s="30" t="s">
        <v>2489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1298.2</v>
      </c>
      <c r="I2520" s="37">
        <v>2</v>
      </c>
      <c r="J2520" s="30" t="s">
        <v>84</v>
      </c>
      <c r="K2520" s="30" t="s">
        <v>2490</v>
      </c>
    </row>
    <row r="2521" spans="2:11">
      <c r="B2521" s="30" t="s">
        <v>1935</v>
      </c>
      <c r="C2521" s="30" t="s">
        <v>2487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1297.5999999999999</v>
      </c>
      <c r="I2521" s="37">
        <v>28</v>
      </c>
      <c r="J2521" s="30" t="s">
        <v>84</v>
      </c>
      <c r="K2521" s="30" t="s">
        <v>2488</v>
      </c>
    </row>
    <row r="2522" spans="2:11">
      <c r="B2522" s="30" t="s">
        <v>1935</v>
      </c>
      <c r="C2522" s="30" t="s">
        <v>2483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1297.8</v>
      </c>
      <c r="I2522" s="37">
        <v>38</v>
      </c>
      <c r="J2522" s="30" t="s">
        <v>84</v>
      </c>
      <c r="K2522" s="30" t="s">
        <v>2486</v>
      </c>
    </row>
    <row r="2523" spans="2:11">
      <c r="B2523" s="30" t="s">
        <v>1935</v>
      </c>
      <c r="C2523" s="30" t="s">
        <v>2483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1298</v>
      </c>
      <c r="I2523" s="37">
        <v>57</v>
      </c>
      <c r="J2523" s="30" t="s">
        <v>84</v>
      </c>
      <c r="K2523" s="30" t="s">
        <v>2485</v>
      </c>
    </row>
    <row r="2524" spans="2:11">
      <c r="B2524" s="30" t="s">
        <v>1935</v>
      </c>
      <c r="C2524" s="30" t="s">
        <v>2483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1298.2</v>
      </c>
      <c r="I2524" s="37">
        <v>57</v>
      </c>
      <c r="J2524" s="30" t="s">
        <v>84</v>
      </c>
      <c r="K2524" s="30" t="s">
        <v>2484</v>
      </c>
    </row>
    <row r="2525" spans="2:11">
      <c r="B2525" s="30" t="s">
        <v>1935</v>
      </c>
      <c r="C2525" s="30" t="s">
        <v>2480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1296.2</v>
      </c>
      <c r="I2525" s="37">
        <v>31</v>
      </c>
      <c r="J2525" s="30" t="s">
        <v>84</v>
      </c>
      <c r="K2525" s="30" t="s">
        <v>2482</v>
      </c>
    </row>
    <row r="2526" spans="2:11">
      <c r="B2526" s="30" t="s">
        <v>1935</v>
      </c>
      <c r="C2526" s="30" t="s">
        <v>2480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1296.4000000000001</v>
      </c>
      <c r="I2526" s="37">
        <v>50</v>
      </c>
      <c r="J2526" s="30" t="s">
        <v>84</v>
      </c>
      <c r="K2526" s="30" t="s">
        <v>2481</v>
      </c>
    </row>
    <row r="2527" spans="2:11">
      <c r="B2527" s="30" t="s">
        <v>1935</v>
      </c>
      <c r="C2527" s="30" t="s">
        <v>2478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1296.5999999999999</v>
      </c>
      <c r="I2527" s="37">
        <v>68</v>
      </c>
      <c r="J2527" s="30" t="s">
        <v>84</v>
      </c>
      <c r="K2527" s="30" t="s">
        <v>2479</v>
      </c>
    </row>
    <row r="2528" spans="2:11">
      <c r="B2528" s="30" t="s">
        <v>1935</v>
      </c>
      <c r="C2528" s="30" t="s">
        <v>2476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1296.8</v>
      </c>
      <c r="I2528" s="37">
        <v>93</v>
      </c>
      <c r="J2528" s="30" t="s">
        <v>84</v>
      </c>
      <c r="K2528" s="30" t="s">
        <v>2477</v>
      </c>
    </row>
    <row r="2529" spans="2:11">
      <c r="B2529" s="30" t="s">
        <v>1935</v>
      </c>
      <c r="C2529" s="30" t="s">
        <v>2474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1296.5999999999999</v>
      </c>
      <c r="I2529" s="37">
        <v>52</v>
      </c>
      <c r="J2529" s="30" t="s">
        <v>84</v>
      </c>
      <c r="K2529" s="30" t="s">
        <v>2475</v>
      </c>
    </row>
    <row r="2530" spans="2:11">
      <c r="B2530" s="30" t="s">
        <v>1935</v>
      </c>
      <c r="C2530" s="30" t="s">
        <v>2472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1296.8</v>
      </c>
      <c r="I2530" s="37">
        <v>77</v>
      </c>
      <c r="J2530" s="30" t="s">
        <v>84</v>
      </c>
      <c r="K2530" s="30" t="s">
        <v>2473</v>
      </c>
    </row>
    <row r="2531" spans="2:11">
      <c r="B2531" s="30" t="s">
        <v>1935</v>
      </c>
      <c r="C2531" s="30" t="s">
        <v>2470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1296</v>
      </c>
      <c r="I2531" s="37">
        <v>37</v>
      </c>
      <c r="J2531" s="30" t="s">
        <v>84</v>
      </c>
      <c r="K2531" s="30" t="s">
        <v>2471</v>
      </c>
    </row>
    <row r="2532" spans="2:11">
      <c r="B2532" s="30" t="s">
        <v>1935</v>
      </c>
      <c r="C2532" s="30" t="s">
        <v>2468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1296.2</v>
      </c>
      <c r="I2532" s="37">
        <v>35</v>
      </c>
      <c r="J2532" s="30" t="s">
        <v>84</v>
      </c>
      <c r="K2532" s="30" t="s">
        <v>2469</v>
      </c>
    </row>
    <row r="2533" spans="2:11">
      <c r="B2533" s="30" t="s">
        <v>1935</v>
      </c>
      <c r="C2533" s="30" t="s">
        <v>2466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1296.2</v>
      </c>
      <c r="I2533" s="37">
        <v>67</v>
      </c>
      <c r="J2533" s="30" t="s">
        <v>84</v>
      </c>
      <c r="K2533" s="30" t="s">
        <v>2467</v>
      </c>
    </row>
    <row r="2534" spans="2:11">
      <c r="B2534" s="30" t="s">
        <v>1935</v>
      </c>
      <c r="C2534" s="30" t="s">
        <v>2462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1296.2</v>
      </c>
      <c r="I2534" s="37">
        <v>8</v>
      </c>
      <c r="J2534" s="30" t="s">
        <v>84</v>
      </c>
      <c r="K2534" s="30" t="s">
        <v>2465</v>
      </c>
    </row>
    <row r="2535" spans="2:11">
      <c r="B2535" s="30" t="s">
        <v>1935</v>
      </c>
      <c r="C2535" s="30" t="s">
        <v>2462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1296.4000000000001</v>
      </c>
      <c r="I2535" s="37">
        <v>84</v>
      </c>
      <c r="J2535" s="30" t="s">
        <v>84</v>
      </c>
      <c r="K2535" s="30" t="s">
        <v>2464</v>
      </c>
    </row>
    <row r="2536" spans="2:11">
      <c r="B2536" s="30" t="s">
        <v>1935</v>
      </c>
      <c r="C2536" s="30" t="s">
        <v>2462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1296.4000000000001</v>
      </c>
      <c r="I2536" s="37">
        <v>6</v>
      </c>
      <c r="J2536" s="30" t="s">
        <v>84</v>
      </c>
      <c r="K2536" s="30" t="s">
        <v>2463</v>
      </c>
    </row>
    <row r="2537" spans="2:11">
      <c r="B2537" s="30" t="s">
        <v>1935</v>
      </c>
      <c r="C2537" s="30" t="s">
        <v>2460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1296.8</v>
      </c>
      <c r="I2537" s="37">
        <v>57</v>
      </c>
      <c r="J2537" s="30" t="s">
        <v>84</v>
      </c>
      <c r="K2537" s="30" t="s">
        <v>2461</v>
      </c>
    </row>
    <row r="2538" spans="2:11">
      <c r="B2538" s="30" t="s">
        <v>1935</v>
      </c>
      <c r="C2538" s="30" t="s">
        <v>2457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1296.5999999999999</v>
      </c>
      <c r="I2538" s="37">
        <v>47</v>
      </c>
      <c r="J2538" s="30" t="s">
        <v>84</v>
      </c>
      <c r="K2538" s="30" t="s">
        <v>2459</v>
      </c>
    </row>
    <row r="2539" spans="2:11">
      <c r="B2539" s="30" t="s">
        <v>1935</v>
      </c>
      <c r="C2539" s="30" t="s">
        <v>2457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1296.5999999999999</v>
      </c>
      <c r="I2539" s="37">
        <v>44</v>
      </c>
      <c r="J2539" s="30" t="s">
        <v>84</v>
      </c>
      <c r="K2539" s="30" t="s">
        <v>2458</v>
      </c>
    </row>
    <row r="2540" spans="2:11">
      <c r="B2540" s="30" t="s">
        <v>1935</v>
      </c>
      <c r="C2540" s="30" t="s">
        <v>2455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1295.8</v>
      </c>
      <c r="I2540" s="37">
        <v>58</v>
      </c>
      <c r="J2540" s="30" t="s">
        <v>84</v>
      </c>
      <c r="K2540" s="30" t="s">
        <v>2456</v>
      </c>
    </row>
    <row r="2541" spans="2:11">
      <c r="B2541" s="30" t="s">
        <v>1935</v>
      </c>
      <c r="C2541" s="30" t="s">
        <v>2453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1296</v>
      </c>
      <c r="I2541" s="37">
        <v>83</v>
      </c>
      <c r="J2541" s="30" t="s">
        <v>84</v>
      </c>
      <c r="K2541" s="30" t="s">
        <v>2454</v>
      </c>
    </row>
    <row r="2542" spans="2:11">
      <c r="B2542" s="30" t="s">
        <v>1935</v>
      </c>
      <c r="C2542" s="30" t="s">
        <v>2447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1296.4000000000001</v>
      </c>
      <c r="I2542" s="37">
        <v>47</v>
      </c>
      <c r="J2542" s="30" t="s">
        <v>84</v>
      </c>
      <c r="K2542" s="30" t="s">
        <v>2452</v>
      </c>
    </row>
    <row r="2543" spans="2:11">
      <c r="B2543" s="30" t="s">
        <v>1935</v>
      </c>
      <c r="C2543" s="30" t="s">
        <v>2447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1296.4000000000001</v>
      </c>
      <c r="I2543" s="37">
        <v>43</v>
      </c>
      <c r="J2543" s="30" t="s">
        <v>84</v>
      </c>
      <c r="K2543" s="30" t="s">
        <v>2451</v>
      </c>
    </row>
    <row r="2544" spans="2:11">
      <c r="B2544" s="30" t="s">
        <v>1935</v>
      </c>
      <c r="C2544" s="30" t="s">
        <v>2447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1296.4000000000001</v>
      </c>
      <c r="I2544" s="37">
        <v>33</v>
      </c>
      <c r="J2544" s="30" t="s">
        <v>84</v>
      </c>
      <c r="K2544" s="30" t="s">
        <v>2450</v>
      </c>
    </row>
    <row r="2545" spans="2:11">
      <c r="B2545" s="30" t="s">
        <v>1935</v>
      </c>
      <c r="C2545" s="30" t="s">
        <v>2447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1296.4000000000001</v>
      </c>
      <c r="I2545" s="37">
        <v>30</v>
      </c>
      <c r="J2545" s="30" t="s">
        <v>84</v>
      </c>
      <c r="K2545" s="30" t="s">
        <v>2449</v>
      </c>
    </row>
    <row r="2546" spans="2:11">
      <c r="B2546" s="30" t="s">
        <v>1935</v>
      </c>
      <c r="C2546" s="30" t="s">
        <v>2447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1296.4000000000001</v>
      </c>
      <c r="I2546" s="37">
        <v>4</v>
      </c>
      <c r="J2546" s="30" t="s">
        <v>84</v>
      </c>
      <c r="K2546" s="30" t="s">
        <v>2448</v>
      </c>
    </row>
    <row r="2547" spans="2:11">
      <c r="B2547" s="30" t="s">
        <v>1935</v>
      </c>
      <c r="C2547" s="30" t="s">
        <v>2445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1295</v>
      </c>
      <c r="I2547" s="37">
        <v>31</v>
      </c>
      <c r="J2547" s="30" t="s">
        <v>84</v>
      </c>
      <c r="K2547" s="30" t="s">
        <v>2446</v>
      </c>
    </row>
    <row r="2548" spans="2:11">
      <c r="B2548" s="30" t="s">
        <v>1935</v>
      </c>
      <c r="C2548" s="30" t="s">
        <v>2440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1295</v>
      </c>
      <c r="I2548" s="37">
        <v>16</v>
      </c>
      <c r="J2548" s="30" t="s">
        <v>84</v>
      </c>
      <c r="K2548" s="30" t="s">
        <v>2444</v>
      </c>
    </row>
    <row r="2549" spans="2:11">
      <c r="B2549" s="30" t="s">
        <v>1935</v>
      </c>
      <c r="C2549" s="30" t="s">
        <v>2440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1295</v>
      </c>
      <c r="I2549" s="37">
        <v>15</v>
      </c>
      <c r="J2549" s="30" t="s">
        <v>84</v>
      </c>
      <c r="K2549" s="30" t="s">
        <v>2443</v>
      </c>
    </row>
    <row r="2550" spans="2:11">
      <c r="B2550" s="30" t="s">
        <v>1935</v>
      </c>
      <c r="C2550" s="30" t="s">
        <v>2440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1295.2</v>
      </c>
      <c r="I2550" s="37">
        <v>67</v>
      </c>
      <c r="J2550" s="30" t="s">
        <v>84</v>
      </c>
      <c r="K2550" s="30" t="s">
        <v>2442</v>
      </c>
    </row>
    <row r="2551" spans="2:11">
      <c r="B2551" s="30" t="s">
        <v>1935</v>
      </c>
      <c r="C2551" s="30" t="s">
        <v>2440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1295.4000000000001</v>
      </c>
      <c r="I2551" s="37">
        <v>87</v>
      </c>
      <c r="J2551" s="30" t="s">
        <v>84</v>
      </c>
      <c r="K2551" s="30" t="s">
        <v>2441</v>
      </c>
    </row>
    <row r="2552" spans="2:11">
      <c r="B2552" s="30" t="s">
        <v>1935</v>
      </c>
      <c r="C2552" s="30" t="s">
        <v>2438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1295.4000000000001</v>
      </c>
      <c r="I2552" s="37">
        <v>58</v>
      </c>
      <c r="J2552" s="30" t="s">
        <v>84</v>
      </c>
      <c r="K2552" s="30" t="s">
        <v>2439</v>
      </c>
    </row>
    <row r="2553" spans="2:11">
      <c r="B2553" s="30" t="s">
        <v>1935</v>
      </c>
      <c r="C2553" s="30" t="s">
        <v>2436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1293.5999999999999</v>
      </c>
      <c r="I2553" s="37">
        <v>39</v>
      </c>
      <c r="J2553" s="30" t="s">
        <v>84</v>
      </c>
      <c r="K2553" s="30" t="s">
        <v>2437</v>
      </c>
    </row>
    <row r="2554" spans="2:11">
      <c r="B2554" s="30" t="s">
        <v>1935</v>
      </c>
      <c r="C2554" s="30" t="s">
        <v>2434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1293.8</v>
      </c>
      <c r="I2554" s="37">
        <v>44</v>
      </c>
      <c r="J2554" s="30" t="s">
        <v>84</v>
      </c>
      <c r="K2554" s="30" t="s">
        <v>2435</v>
      </c>
    </row>
    <row r="2555" spans="2:11">
      <c r="B2555" s="30" t="s">
        <v>1935</v>
      </c>
      <c r="C2555" s="30" t="s">
        <v>2431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1293.8</v>
      </c>
      <c r="I2555" s="37">
        <v>6</v>
      </c>
      <c r="J2555" s="30" t="s">
        <v>84</v>
      </c>
      <c r="K2555" s="30" t="s">
        <v>2433</v>
      </c>
    </row>
    <row r="2556" spans="2:11">
      <c r="B2556" s="30" t="s">
        <v>1935</v>
      </c>
      <c r="C2556" s="30" t="s">
        <v>2431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1294</v>
      </c>
      <c r="I2556" s="37">
        <v>51</v>
      </c>
      <c r="J2556" s="30" t="s">
        <v>84</v>
      </c>
      <c r="K2556" s="30" t="s">
        <v>2432</v>
      </c>
    </row>
    <row r="2557" spans="2:11">
      <c r="B2557" s="30" t="s">
        <v>1935</v>
      </c>
      <c r="C2557" s="30" t="s">
        <v>2429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1294.2</v>
      </c>
      <c r="I2557" s="37">
        <v>82</v>
      </c>
      <c r="J2557" s="30" t="s">
        <v>84</v>
      </c>
      <c r="K2557" s="30" t="s">
        <v>2430</v>
      </c>
    </row>
    <row r="2558" spans="2:11">
      <c r="B2558" s="30" t="s">
        <v>1935</v>
      </c>
      <c r="C2558" s="30" t="s">
        <v>2426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1293.8</v>
      </c>
      <c r="I2558" s="37">
        <v>67</v>
      </c>
      <c r="J2558" s="30" t="s">
        <v>84</v>
      </c>
      <c r="K2558" s="30" t="s">
        <v>2428</v>
      </c>
    </row>
    <row r="2559" spans="2:11">
      <c r="B2559" s="30" t="s">
        <v>1935</v>
      </c>
      <c r="C2559" s="30" t="s">
        <v>2426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1294</v>
      </c>
      <c r="I2559" s="37">
        <v>37</v>
      </c>
      <c r="J2559" s="30" t="s">
        <v>84</v>
      </c>
      <c r="K2559" s="30" t="s">
        <v>2427</v>
      </c>
    </row>
    <row r="2560" spans="2:11">
      <c r="B2560" s="30" t="s">
        <v>1935</v>
      </c>
      <c r="C2560" s="30" t="s">
        <v>2424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1293.8</v>
      </c>
      <c r="I2560" s="37">
        <v>95</v>
      </c>
      <c r="J2560" s="30" t="s">
        <v>84</v>
      </c>
      <c r="K2560" s="30" t="s">
        <v>2425</v>
      </c>
    </row>
    <row r="2561" spans="2:11">
      <c r="B2561" s="30" t="s">
        <v>1935</v>
      </c>
      <c r="C2561" s="30" t="s">
        <v>2421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1293.8</v>
      </c>
      <c r="I2561" s="37">
        <v>10</v>
      </c>
      <c r="J2561" s="30" t="s">
        <v>84</v>
      </c>
      <c r="K2561" s="30" t="s">
        <v>2423</v>
      </c>
    </row>
    <row r="2562" spans="2:11">
      <c r="B2562" s="30" t="s">
        <v>1935</v>
      </c>
      <c r="C2562" s="30" t="s">
        <v>2421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1293.8</v>
      </c>
      <c r="I2562" s="37">
        <v>31</v>
      </c>
      <c r="J2562" s="30" t="s">
        <v>84</v>
      </c>
      <c r="K2562" s="30" t="s">
        <v>2422</v>
      </c>
    </row>
    <row r="2563" spans="2:11">
      <c r="B2563" s="30" t="s">
        <v>1935</v>
      </c>
      <c r="C2563" s="30" t="s">
        <v>2419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1293.5999999999999</v>
      </c>
      <c r="I2563" s="37">
        <v>29</v>
      </c>
      <c r="J2563" s="30" t="s">
        <v>84</v>
      </c>
      <c r="K2563" s="30" t="s">
        <v>2420</v>
      </c>
    </row>
    <row r="2564" spans="2:11">
      <c r="B2564" s="30" t="s">
        <v>1935</v>
      </c>
      <c r="C2564" s="30" t="s">
        <v>2417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1293.5999999999999</v>
      </c>
      <c r="I2564" s="37">
        <v>58</v>
      </c>
      <c r="J2564" s="30" t="s">
        <v>84</v>
      </c>
      <c r="K2564" s="30" t="s">
        <v>2418</v>
      </c>
    </row>
    <row r="2565" spans="2:11">
      <c r="B2565" s="30" t="s">
        <v>1935</v>
      </c>
      <c r="C2565" s="30" t="s">
        <v>2414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1293.4000000000001</v>
      </c>
      <c r="I2565" s="37">
        <v>69</v>
      </c>
      <c r="J2565" s="30" t="s">
        <v>84</v>
      </c>
      <c r="K2565" s="30" t="s">
        <v>2416</v>
      </c>
    </row>
    <row r="2566" spans="2:11">
      <c r="B2566" s="30" t="s">
        <v>1935</v>
      </c>
      <c r="C2566" s="30" t="s">
        <v>2414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1293.4000000000001</v>
      </c>
      <c r="I2566" s="37">
        <v>37</v>
      </c>
      <c r="J2566" s="30" t="s">
        <v>84</v>
      </c>
      <c r="K2566" s="30" t="s">
        <v>2415</v>
      </c>
    </row>
    <row r="2567" spans="2:11">
      <c r="B2567" s="30" t="s">
        <v>1935</v>
      </c>
      <c r="C2567" s="30" t="s">
        <v>2412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1293.4000000000001</v>
      </c>
      <c r="I2567" s="37">
        <v>50</v>
      </c>
      <c r="J2567" s="30" t="s">
        <v>84</v>
      </c>
      <c r="K2567" s="30" t="s">
        <v>2413</v>
      </c>
    </row>
    <row r="2568" spans="2:11">
      <c r="B2568" s="30" t="s">
        <v>1935</v>
      </c>
      <c r="C2568" s="30" t="s">
        <v>2410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1293.5999999999999</v>
      </c>
      <c r="I2568" s="37">
        <v>85</v>
      </c>
      <c r="J2568" s="30" t="s">
        <v>84</v>
      </c>
      <c r="K2568" s="30" t="s">
        <v>2411</v>
      </c>
    </row>
    <row r="2569" spans="2:11">
      <c r="B2569" s="30" t="s">
        <v>1935</v>
      </c>
      <c r="C2569" s="30" t="s">
        <v>2408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1293.8</v>
      </c>
      <c r="I2569" s="37">
        <v>2</v>
      </c>
      <c r="J2569" s="30" t="s">
        <v>84</v>
      </c>
      <c r="K2569" s="30" t="s">
        <v>2409</v>
      </c>
    </row>
    <row r="2570" spans="2:11">
      <c r="B2570" s="30" t="s">
        <v>1935</v>
      </c>
      <c r="C2570" s="30" t="s">
        <v>2406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1293.5999999999999</v>
      </c>
      <c r="I2570" s="37">
        <v>64</v>
      </c>
      <c r="J2570" s="30" t="s">
        <v>84</v>
      </c>
      <c r="K2570" s="30" t="s">
        <v>2407</v>
      </c>
    </row>
    <row r="2571" spans="2:11">
      <c r="B2571" s="30" t="s">
        <v>1935</v>
      </c>
      <c r="C2571" s="30" t="s">
        <v>2404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1293.5999999999999</v>
      </c>
      <c r="I2571" s="37">
        <v>87</v>
      </c>
      <c r="J2571" s="30" t="s">
        <v>84</v>
      </c>
      <c r="K2571" s="30" t="s">
        <v>2405</v>
      </c>
    </row>
    <row r="2572" spans="2:11">
      <c r="B2572" s="30" t="s">
        <v>1935</v>
      </c>
      <c r="C2572" s="30" t="s">
        <v>2401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1293.2</v>
      </c>
      <c r="I2572" s="37">
        <v>27</v>
      </c>
      <c r="J2572" s="30" t="s">
        <v>84</v>
      </c>
      <c r="K2572" s="30" t="s">
        <v>2403</v>
      </c>
    </row>
    <row r="2573" spans="2:11">
      <c r="B2573" s="30" t="s">
        <v>1935</v>
      </c>
      <c r="C2573" s="30" t="s">
        <v>2401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1293</v>
      </c>
      <c r="I2573" s="37">
        <v>67</v>
      </c>
      <c r="J2573" s="30" t="s">
        <v>84</v>
      </c>
      <c r="K2573" s="30" t="s">
        <v>2402</v>
      </c>
    </row>
    <row r="2574" spans="2:11">
      <c r="B2574" s="30" t="s">
        <v>1935</v>
      </c>
      <c r="C2574" s="30" t="s">
        <v>2399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1293.2</v>
      </c>
      <c r="I2574" s="37">
        <v>62</v>
      </c>
      <c r="J2574" s="30" t="s">
        <v>84</v>
      </c>
      <c r="K2574" s="30" t="s">
        <v>2400</v>
      </c>
    </row>
    <row r="2575" spans="2:11">
      <c r="B2575" s="30" t="s">
        <v>1935</v>
      </c>
      <c r="C2575" s="30" t="s">
        <v>2397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1291</v>
      </c>
      <c r="I2575" s="37">
        <v>2</v>
      </c>
      <c r="J2575" s="30" t="s">
        <v>84</v>
      </c>
      <c r="K2575" s="30" t="s">
        <v>2398</v>
      </c>
    </row>
    <row r="2576" spans="2:11">
      <c r="B2576" s="30" t="s">
        <v>1935</v>
      </c>
      <c r="C2576" s="30" t="s">
        <v>2394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1291</v>
      </c>
      <c r="I2576" s="37">
        <v>12</v>
      </c>
      <c r="J2576" s="30" t="s">
        <v>84</v>
      </c>
      <c r="K2576" s="30" t="s">
        <v>2396</v>
      </c>
    </row>
    <row r="2577" spans="2:11">
      <c r="B2577" s="30" t="s">
        <v>1935</v>
      </c>
      <c r="C2577" s="30" t="s">
        <v>2394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1291</v>
      </c>
      <c r="I2577" s="37">
        <v>15</v>
      </c>
      <c r="J2577" s="30" t="s">
        <v>84</v>
      </c>
      <c r="K2577" s="30" t="s">
        <v>2395</v>
      </c>
    </row>
    <row r="2578" spans="2:11">
      <c r="B2578" s="30" t="s">
        <v>1935</v>
      </c>
      <c r="C2578" s="30" t="s">
        <v>2391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1290</v>
      </c>
      <c r="I2578" s="37">
        <v>37</v>
      </c>
      <c r="J2578" s="30" t="s">
        <v>84</v>
      </c>
      <c r="K2578" s="30" t="s">
        <v>2393</v>
      </c>
    </row>
    <row r="2579" spans="2:11">
      <c r="B2579" s="30" t="s">
        <v>1935</v>
      </c>
      <c r="C2579" s="30" t="s">
        <v>2391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1290</v>
      </c>
      <c r="I2579" s="37">
        <v>69</v>
      </c>
      <c r="J2579" s="30" t="s">
        <v>84</v>
      </c>
      <c r="K2579" s="30" t="s">
        <v>2392</v>
      </c>
    </row>
    <row r="2580" spans="2:11">
      <c r="B2580" s="30" t="s">
        <v>1935</v>
      </c>
      <c r="C2580" s="30" t="s">
        <v>2389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1290</v>
      </c>
      <c r="I2580" s="37">
        <v>138</v>
      </c>
      <c r="J2580" s="30" t="s">
        <v>84</v>
      </c>
      <c r="K2580" s="30" t="s">
        <v>2390</v>
      </c>
    </row>
    <row r="2581" spans="2:11">
      <c r="B2581" s="30" t="s">
        <v>1935</v>
      </c>
      <c r="C2581" s="30" t="s">
        <v>2387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1289.8</v>
      </c>
      <c r="I2581" s="37">
        <v>24</v>
      </c>
      <c r="J2581" s="30" t="s">
        <v>84</v>
      </c>
      <c r="K2581" s="30" t="s">
        <v>2388</v>
      </c>
    </row>
    <row r="2582" spans="2:11">
      <c r="B2582" s="30" t="s">
        <v>1935</v>
      </c>
      <c r="C2582" s="30" t="s">
        <v>2385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1288</v>
      </c>
      <c r="I2582" s="37">
        <v>35</v>
      </c>
      <c r="J2582" s="30" t="s">
        <v>84</v>
      </c>
      <c r="K2582" s="30" t="s">
        <v>2386</v>
      </c>
    </row>
    <row r="2583" spans="2:11">
      <c r="B2583" s="30" t="s">
        <v>1935</v>
      </c>
      <c r="C2583" s="30" t="s">
        <v>593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1288.2</v>
      </c>
      <c r="I2583" s="37">
        <v>63</v>
      </c>
      <c r="J2583" s="30" t="s">
        <v>84</v>
      </c>
      <c r="K2583" s="30" t="s">
        <v>2384</v>
      </c>
    </row>
    <row r="2584" spans="2:11">
      <c r="B2584" s="30" t="s">
        <v>1935</v>
      </c>
      <c r="C2584" s="30" t="s">
        <v>2382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1288</v>
      </c>
      <c r="I2584" s="37">
        <v>53</v>
      </c>
      <c r="J2584" s="30" t="s">
        <v>84</v>
      </c>
      <c r="K2584" s="30" t="s">
        <v>2383</v>
      </c>
    </row>
    <row r="2585" spans="2:11">
      <c r="B2585" s="30" t="s">
        <v>1935</v>
      </c>
      <c r="C2585" s="30" t="s">
        <v>2380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1288.2</v>
      </c>
      <c r="I2585" s="37">
        <v>60</v>
      </c>
      <c r="J2585" s="30" t="s">
        <v>84</v>
      </c>
      <c r="K2585" s="30" t="s">
        <v>2381</v>
      </c>
    </row>
    <row r="2586" spans="2:11">
      <c r="B2586" s="30" t="s">
        <v>1935</v>
      </c>
      <c r="C2586" s="30" t="s">
        <v>2378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1288.4000000000001</v>
      </c>
      <c r="I2586" s="37">
        <v>37</v>
      </c>
      <c r="J2586" s="30" t="s">
        <v>84</v>
      </c>
      <c r="K2586" s="30" t="s">
        <v>2379</v>
      </c>
    </row>
    <row r="2587" spans="2:11">
      <c r="B2587" s="30" t="s">
        <v>1935</v>
      </c>
      <c r="C2587" s="30" t="s">
        <v>2376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1288.4000000000001</v>
      </c>
      <c r="I2587" s="37">
        <v>43</v>
      </c>
      <c r="J2587" s="30" t="s">
        <v>84</v>
      </c>
      <c r="K2587" s="30" t="s">
        <v>2377</v>
      </c>
    </row>
    <row r="2588" spans="2:11">
      <c r="B2588" s="30" t="s">
        <v>1935</v>
      </c>
      <c r="C2588" s="30" t="s">
        <v>2374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1288.8</v>
      </c>
      <c r="I2588" s="37">
        <v>47</v>
      </c>
      <c r="J2588" s="30" t="s">
        <v>84</v>
      </c>
      <c r="K2588" s="30" t="s">
        <v>2375</v>
      </c>
    </row>
    <row r="2589" spans="2:11">
      <c r="B2589" s="30" t="s">
        <v>1935</v>
      </c>
      <c r="C2589" s="30" t="s">
        <v>2372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1288.8</v>
      </c>
      <c r="I2589" s="37">
        <v>48</v>
      </c>
      <c r="J2589" s="30" t="s">
        <v>84</v>
      </c>
      <c r="K2589" s="30" t="s">
        <v>2373</v>
      </c>
    </row>
    <row r="2590" spans="2:11">
      <c r="B2590" s="30" t="s">
        <v>1935</v>
      </c>
      <c r="C2590" s="30" t="s">
        <v>582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1289</v>
      </c>
      <c r="I2590" s="37">
        <v>37</v>
      </c>
      <c r="J2590" s="30" t="s">
        <v>84</v>
      </c>
      <c r="K2590" s="30" t="s">
        <v>2371</v>
      </c>
    </row>
    <row r="2591" spans="2:11">
      <c r="B2591" s="30" t="s">
        <v>1935</v>
      </c>
      <c r="C2591" s="30" t="s">
        <v>2368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1289</v>
      </c>
      <c r="I2591" s="37">
        <v>47</v>
      </c>
      <c r="J2591" s="30" t="s">
        <v>84</v>
      </c>
      <c r="K2591" s="30" t="s">
        <v>2370</v>
      </c>
    </row>
    <row r="2592" spans="2:11">
      <c r="B2592" s="30" t="s">
        <v>1935</v>
      </c>
      <c r="C2592" s="30" t="s">
        <v>2368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1289</v>
      </c>
      <c r="I2592" s="37">
        <v>48</v>
      </c>
      <c r="J2592" s="30" t="s">
        <v>84</v>
      </c>
      <c r="K2592" s="30" t="s">
        <v>2369</v>
      </c>
    </row>
    <row r="2593" spans="2:11">
      <c r="B2593" s="30" t="s">
        <v>1935</v>
      </c>
      <c r="C2593" s="30" t="s">
        <v>2366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1289</v>
      </c>
      <c r="I2593" s="37">
        <v>68</v>
      </c>
      <c r="J2593" s="30" t="s">
        <v>84</v>
      </c>
      <c r="K2593" s="30" t="s">
        <v>2367</v>
      </c>
    </row>
    <row r="2594" spans="2:11">
      <c r="B2594" s="30" t="s">
        <v>1935</v>
      </c>
      <c r="C2594" s="30" t="s">
        <v>2364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1287.2</v>
      </c>
      <c r="I2594" s="37">
        <v>53</v>
      </c>
      <c r="J2594" s="30" t="s">
        <v>84</v>
      </c>
      <c r="K2594" s="30" t="s">
        <v>2365</v>
      </c>
    </row>
    <row r="2595" spans="2:11">
      <c r="B2595" s="30" t="s">
        <v>1935</v>
      </c>
      <c r="C2595" s="30" t="s">
        <v>2361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1287.4000000000001</v>
      </c>
      <c r="I2595" s="37">
        <v>60</v>
      </c>
      <c r="J2595" s="30" t="s">
        <v>84</v>
      </c>
      <c r="K2595" s="30" t="s">
        <v>2363</v>
      </c>
    </row>
    <row r="2596" spans="2:11">
      <c r="B2596" s="30" t="s">
        <v>1935</v>
      </c>
      <c r="C2596" s="30" t="s">
        <v>2361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1287.8</v>
      </c>
      <c r="I2596" s="37">
        <v>60</v>
      </c>
      <c r="J2596" s="30" t="s">
        <v>84</v>
      </c>
      <c r="K2596" s="30" t="s">
        <v>2362</v>
      </c>
    </row>
    <row r="2597" spans="2:11">
      <c r="B2597" s="30" t="s">
        <v>1935</v>
      </c>
      <c r="C2597" s="30" t="s">
        <v>2358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1287.8</v>
      </c>
      <c r="I2597" s="37">
        <v>89</v>
      </c>
      <c r="J2597" s="30" t="s">
        <v>84</v>
      </c>
      <c r="K2597" s="30" t="s">
        <v>2360</v>
      </c>
    </row>
    <row r="2598" spans="2:11">
      <c r="B2598" s="30" t="s">
        <v>1935</v>
      </c>
      <c r="C2598" s="30" t="s">
        <v>2358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1287.8</v>
      </c>
      <c r="I2598" s="37">
        <v>65</v>
      </c>
      <c r="J2598" s="30" t="s">
        <v>84</v>
      </c>
      <c r="K2598" s="30" t="s">
        <v>2359</v>
      </c>
    </row>
    <row r="2599" spans="2:11">
      <c r="B2599" s="30" t="s">
        <v>1935</v>
      </c>
      <c r="C2599" s="30" t="s">
        <v>2354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1287.8</v>
      </c>
      <c r="I2599" s="37">
        <v>42</v>
      </c>
      <c r="J2599" s="30" t="s">
        <v>84</v>
      </c>
      <c r="K2599" s="30" t="s">
        <v>2357</v>
      </c>
    </row>
    <row r="2600" spans="2:11">
      <c r="B2600" s="30" t="s">
        <v>1935</v>
      </c>
      <c r="C2600" s="30" t="s">
        <v>2354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1287.8</v>
      </c>
      <c r="I2600" s="37">
        <v>49</v>
      </c>
      <c r="J2600" s="30" t="s">
        <v>84</v>
      </c>
      <c r="K2600" s="30" t="s">
        <v>2356</v>
      </c>
    </row>
    <row r="2601" spans="2:11">
      <c r="B2601" s="30" t="s">
        <v>1935</v>
      </c>
      <c r="C2601" s="30" t="s">
        <v>2354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1287.8</v>
      </c>
      <c r="I2601" s="37">
        <v>23</v>
      </c>
      <c r="J2601" s="30" t="s">
        <v>84</v>
      </c>
      <c r="K2601" s="30" t="s">
        <v>2355</v>
      </c>
    </row>
    <row r="2602" spans="2:11">
      <c r="B2602" s="30" t="s">
        <v>1935</v>
      </c>
      <c r="C2602" s="30" t="s">
        <v>2351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1287.4000000000001</v>
      </c>
      <c r="I2602" s="37">
        <v>83</v>
      </c>
      <c r="J2602" s="30" t="s">
        <v>84</v>
      </c>
      <c r="K2602" s="30" t="s">
        <v>2353</v>
      </c>
    </row>
    <row r="2603" spans="2:11">
      <c r="B2603" s="30" t="s">
        <v>1935</v>
      </c>
      <c r="C2603" s="30" t="s">
        <v>2351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1287.4000000000001</v>
      </c>
      <c r="I2603" s="37">
        <v>3</v>
      </c>
      <c r="J2603" s="30" t="s">
        <v>84</v>
      </c>
      <c r="K2603" s="30" t="s">
        <v>2352</v>
      </c>
    </row>
    <row r="2604" spans="2:11">
      <c r="B2604" s="30" t="s">
        <v>1935</v>
      </c>
      <c r="C2604" s="30" t="s">
        <v>2349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1287.5999999999999</v>
      </c>
      <c r="I2604" s="37">
        <v>29</v>
      </c>
      <c r="J2604" s="30" t="s">
        <v>84</v>
      </c>
      <c r="K2604" s="30" t="s">
        <v>2350</v>
      </c>
    </row>
    <row r="2605" spans="2:11">
      <c r="B2605" s="30" t="s">
        <v>1935</v>
      </c>
      <c r="C2605" s="30" t="s">
        <v>2346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1287.8</v>
      </c>
      <c r="I2605" s="37">
        <v>52</v>
      </c>
      <c r="J2605" s="30" t="s">
        <v>84</v>
      </c>
      <c r="K2605" s="30" t="s">
        <v>2348</v>
      </c>
    </row>
    <row r="2606" spans="2:11">
      <c r="B2606" s="30" t="s">
        <v>1935</v>
      </c>
      <c r="C2606" s="30" t="s">
        <v>2346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1288</v>
      </c>
      <c r="I2606" s="37">
        <v>78</v>
      </c>
      <c r="J2606" s="30" t="s">
        <v>84</v>
      </c>
      <c r="K2606" s="30" t="s">
        <v>2347</v>
      </c>
    </row>
    <row r="2607" spans="2:11">
      <c r="B2607" s="30" t="s">
        <v>1935</v>
      </c>
      <c r="C2607" s="30" t="s">
        <v>2344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1288.4000000000001</v>
      </c>
      <c r="I2607" s="37">
        <v>85</v>
      </c>
      <c r="J2607" s="30" t="s">
        <v>84</v>
      </c>
      <c r="K2607" s="30" t="s">
        <v>2345</v>
      </c>
    </row>
    <row r="2608" spans="2:11">
      <c r="B2608" s="30" t="s">
        <v>1935</v>
      </c>
      <c r="C2608" s="30" t="s">
        <v>2341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1288.2</v>
      </c>
      <c r="I2608" s="37">
        <v>53</v>
      </c>
      <c r="J2608" s="30" t="s">
        <v>84</v>
      </c>
      <c r="K2608" s="30" t="s">
        <v>2343</v>
      </c>
    </row>
    <row r="2609" spans="2:11">
      <c r="B2609" s="30" t="s">
        <v>1935</v>
      </c>
      <c r="C2609" s="30" t="s">
        <v>2341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1288</v>
      </c>
      <c r="I2609" s="37">
        <v>121</v>
      </c>
      <c r="J2609" s="30" t="s">
        <v>84</v>
      </c>
      <c r="K2609" s="30" t="s">
        <v>2342</v>
      </c>
    </row>
    <row r="2610" spans="2:11">
      <c r="B2610" s="30" t="s">
        <v>1935</v>
      </c>
      <c r="C2610" s="30" t="s">
        <v>2339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1287.5999999999999</v>
      </c>
      <c r="I2610" s="37">
        <v>37</v>
      </c>
      <c r="J2610" s="30" t="s">
        <v>84</v>
      </c>
      <c r="K2610" s="30" t="s">
        <v>2340</v>
      </c>
    </row>
    <row r="2611" spans="2:11">
      <c r="B2611" s="30" t="s">
        <v>1935</v>
      </c>
      <c r="C2611" s="30" t="s">
        <v>2337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1288</v>
      </c>
      <c r="I2611" s="37">
        <v>37</v>
      </c>
      <c r="J2611" s="30" t="s">
        <v>84</v>
      </c>
      <c r="K2611" s="30" t="s">
        <v>2338</v>
      </c>
    </row>
    <row r="2612" spans="2:11">
      <c r="B2612" s="30" t="s">
        <v>1935</v>
      </c>
      <c r="C2612" s="30" t="s">
        <v>2335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1287.5999999999999</v>
      </c>
      <c r="I2612" s="37">
        <v>48</v>
      </c>
      <c r="J2612" s="30" t="s">
        <v>84</v>
      </c>
      <c r="K2612" s="30" t="s">
        <v>2336</v>
      </c>
    </row>
    <row r="2613" spans="2:11">
      <c r="B2613" s="30" t="s">
        <v>1935</v>
      </c>
      <c r="C2613" s="30" t="s">
        <v>2333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1287.8</v>
      </c>
      <c r="I2613" s="37">
        <v>48</v>
      </c>
      <c r="J2613" s="30" t="s">
        <v>84</v>
      </c>
      <c r="K2613" s="30" t="s">
        <v>2334</v>
      </c>
    </row>
    <row r="2614" spans="2:11">
      <c r="B2614" s="30" t="s">
        <v>1935</v>
      </c>
      <c r="C2614" s="30" t="s">
        <v>2330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1287.4000000000001</v>
      </c>
      <c r="I2614" s="37">
        <v>67</v>
      </c>
      <c r="J2614" s="30" t="s">
        <v>84</v>
      </c>
      <c r="K2614" s="30" t="s">
        <v>2332</v>
      </c>
    </row>
    <row r="2615" spans="2:11">
      <c r="B2615" s="30" t="s">
        <v>1935</v>
      </c>
      <c r="C2615" s="30" t="s">
        <v>2330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1287.5999999999999</v>
      </c>
      <c r="I2615" s="37">
        <v>97</v>
      </c>
      <c r="J2615" s="30" t="s">
        <v>84</v>
      </c>
      <c r="K2615" s="30" t="s">
        <v>2331</v>
      </c>
    </row>
    <row r="2616" spans="2:11">
      <c r="B2616" s="30" t="s">
        <v>1935</v>
      </c>
      <c r="C2616" s="30" t="s">
        <v>2326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1286.8</v>
      </c>
      <c r="I2616" s="37">
        <v>35</v>
      </c>
      <c r="J2616" s="30" t="s">
        <v>84</v>
      </c>
      <c r="K2616" s="30" t="s">
        <v>2329</v>
      </c>
    </row>
    <row r="2617" spans="2:11">
      <c r="B2617" s="30" t="s">
        <v>1935</v>
      </c>
      <c r="C2617" s="30" t="s">
        <v>2326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1287</v>
      </c>
      <c r="I2617" s="37">
        <v>35</v>
      </c>
      <c r="J2617" s="30" t="s">
        <v>84</v>
      </c>
      <c r="K2617" s="30" t="s">
        <v>2328</v>
      </c>
    </row>
    <row r="2618" spans="2:11">
      <c r="B2618" s="30" t="s">
        <v>1935</v>
      </c>
      <c r="C2618" s="30" t="s">
        <v>2326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1287.2</v>
      </c>
      <c r="I2618" s="37">
        <v>69</v>
      </c>
      <c r="J2618" s="30" t="s">
        <v>84</v>
      </c>
      <c r="K2618" s="30" t="s">
        <v>2327</v>
      </c>
    </row>
    <row r="2619" spans="2:11">
      <c r="B2619" s="30" t="s">
        <v>1935</v>
      </c>
      <c r="C2619" s="30" t="s">
        <v>2322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1286.5999999999999</v>
      </c>
      <c r="I2619" s="37">
        <v>37</v>
      </c>
      <c r="J2619" s="30" t="s">
        <v>84</v>
      </c>
      <c r="K2619" s="30" t="s">
        <v>2325</v>
      </c>
    </row>
    <row r="2620" spans="2:11">
      <c r="B2620" s="30" t="s">
        <v>1935</v>
      </c>
      <c r="C2620" s="30" t="s">
        <v>2322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1286.8</v>
      </c>
      <c r="I2620" s="37">
        <v>55</v>
      </c>
      <c r="J2620" s="30" t="s">
        <v>84</v>
      </c>
      <c r="K2620" s="30" t="s">
        <v>2324</v>
      </c>
    </row>
    <row r="2621" spans="2:11">
      <c r="B2621" s="30" t="s">
        <v>1935</v>
      </c>
      <c r="C2621" s="30" t="s">
        <v>2322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1286.8</v>
      </c>
      <c r="I2621" s="37">
        <v>10</v>
      </c>
      <c r="J2621" s="30" t="s">
        <v>84</v>
      </c>
      <c r="K2621" s="30" t="s">
        <v>2323</v>
      </c>
    </row>
    <row r="2622" spans="2:11">
      <c r="B2622" s="30" t="s">
        <v>1935</v>
      </c>
      <c r="C2622" s="30" t="s">
        <v>2317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1287</v>
      </c>
      <c r="I2622" s="37">
        <v>40</v>
      </c>
      <c r="J2622" s="30" t="s">
        <v>84</v>
      </c>
      <c r="K2622" s="30" t="s">
        <v>2321</v>
      </c>
    </row>
    <row r="2623" spans="2:11">
      <c r="B2623" s="30" t="s">
        <v>1935</v>
      </c>
      <c r="C2623" s="30" t="s">
        <v>2317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1287.2</v>
      </c>
      <c r="I2623" s="37">
        <v>51</v>
      </c>
      <c r="J2623" s="30" t="s">
        <v>84</v>
      </c>
      <c r="K2623" s="30" t="s">
        <v>2320</v>
      </c>
    </row>
    <row r="2624" spans="2:11">
      <c r="B2624" s="30" t="s">
        <v>1935</v>
      </c>
      <c r="C2624" s="30" t="s">
        <v>2317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1287.4000000000001</v>
      </c>
      <c r="I2624" s="37">
        <v>52</v>
      </c>
      <c r="J2624" s="30" t="s">
        <v>84</v>
      </c>
      <c r="K2624" s="30" t="s">
        <v>2319</v>
      </c>
    </row>
    <row r="2625" spans="2:11">
      <c r="B2625" s="30" t="s">
        <v>1935</v>
      </c>
      <c r="C2625" s="30" t="s">
        <v>2317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1287.4000000000001</v>
      </c>
      <c r="I2625" s="37">
        <v>36</v>
      </c>
      <c r="J2625" s="30" t="s">
        <v>84</v>
      </c>
      <c r="K2625" s="30" t="s">
        <v>2318</v>
      </c>
    </row>
    <row r="2626" spans="2:11">
      <c r="B2626" s="30" t="s">
        <v>1935</v>
      </c>
      <c r="C2626" s="30" t="s">
        <v>2315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1287.4000000000001</v>
      </c>
      <c r="I2626" s="37">
        <v>72</v>
      </c>
      <c r="J2626" s="30" t="s">
        <v>84</v>
      </c>
      <c r="K2626" s="30" t="s">
        <v>2316</v>
      </c>
    </row>
    <row r="2627" spans="2:11">
      <c r="B2627" s="30" t="s">
        <v>1935</v>
      </c>
      <c r="C2627" s="30" t="s">
        <v>2312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1284.5999999999999</v>
      </c>
      <c r="I2627" s="37">
        <v>10</v>
      </c>
      <c r="J2627" s="30" t="s">
        <v>84</v>
      </c>
      <c r="K2627" s="30" t="s">
        <v>2314</v>
      </c>
    </row>
    <row r="2628" spans="2:11">
      <c r="B2628" s="30" t="s">
        <v>1935</v>
      </c>
      <c r="C2628" s="30" t="s">
        <v>2312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1284.5999999999999</v>
      </c>
      <c r="I2628" s="37">
        <v>45</v>
      </c>
      <c r="J2628" s="30" t="s">
        <v>84</v>
      </c>
      <c r="K2628" s="30" t="s">
        <v>2313</v>
      </c>
    </row>
    <row r="2629" spans="2:11">
      <c r="B2629" s="30" t="s">
        <v>1935</v>
      </c>
      <c r="C2629" s="30" t="s">
        <v>2310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1284.8</v>
      </c>
      <c r="I2629" s="37">
        <v>81</v>
      </c>
      <c r="J2629" s="30" t="s">
        <v>84</v>
      </c>
      <c r="K2629" s="30" t="s">
        <v>2311</v>
      </c>
    </row>
    <row r="2630" spans="2:11">
      <c r="B2630" s="30" t="s">
        <v>1935</v>
      </c>
      <c r="C2630" s="30" t="s">
        <v>2306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1283.5999999999999</v>
      </c>
      <c r="I2630" s="37">
        <v>10</v>
      </c>
      <c r="J2630" s="30" t="s">
        <v>84</v>
      </c>
      <c r="K2630" s="30" t="s">
        <v>2309</v>
      </c>
    </row>
    <row r="2631" spans="2:11">
      <c r="B2631" s="30" t="s">
        <v>1935</v>
      </c>
      <c r="C2631" s="30" t="s">
        <v>2306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1283.5999999999999</v>
      </c>
      <c r="I2631" s="37">
        <v>38</v>
      </c>
      <c r="J2631" s="30" t="s">
        <v>84</v>
      </c>
      <c r="K2631" s="30" t="s">
        <v>2308</v>
      </c>
    </row>
    <row r="2632" spans="2:11">
      <c r="B2632" s="30" t="s">
        <v>1935</v>
      </c>
      <c r="C2632" s="30" t="s">
        <v>2306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1283.8</v>
      </c>
      <c r="I2632" s="37">
        <v>50</v>
      </c>
      <c r="J2632" s="30" t="s">
        <v>84</v>
      </c>
      <c r="K2632" s="30" t="s">
        <v>2307</v>
      </c>
    </row>
    <row r="2633" spans="2:11">
      <c r="B2633" s="30" t="s">
        <v>1935</v>
      </c>
      <c r="C2633" s="30" t="s">
        <v>2303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1285</v>
      </c>
      <c r="I2633" s="37">
        <v>63</v>
      </c>
      <c r="J2633" s="30" t="s">
        <v>84</v>
      </c>
      <c r="K2633" s="30" t="s">
        <v>2305</v>
      </c>
    </row>
    <row r="2634" spans="2:11">
      <c r="B2634" s="30" t="s">
        <v>1935</v>
      </c>
      <c r="C2634" s="30" t="s">
        <v>2303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1285.2</v>
      </c>
      <c r="I2634" s="37">
        <v>96</v>
      </c>
      <c r="J2634" s="30" t="s">
        <v>84</v>
      </c>
      <c r="K2634" s="30" t="s">
        <v>2304</v>
      </c>
    </row>
    <row r="2635" spans="2:11">
      <c r="B2635" s="30" t="s">
        <v>1935</v>
      </c>
      <c r="C2635" s="30" t="s">
        <v>2301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1285</v>
      </c>
      <c r="I2635" s="37">
        <v>65</v>
      </c>
      <c r="J2635" s="30" t="s">
        <v>84</v>
      </c>
      <c r="K2635" s="30" t="s">
        <v>2302</v>
      </c>
    </row>
    <row r="2636" spans="2:11">
      <c r="B2636" s="30" t="s">
        <v>1935</v>
      </c>
      <c r="C2636" s="30" t="s">
        <v>2296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1284.8</v>
      </c>
      <c r="I2636" s="37">
        <v>27</v>
      </c>
      <c r="J2636" s="30" t="s">
        <v>84</v>
      </c>
      <c r="K2636" s="30" t="s">
        <v>2300</v>
      </c>
    </row>
    <row r="2637" spans="2:11">
      <c r="B2637" s="30" t="s">
        <v>1935</v>
      </c>
      <c r="C2637" s="30" t="s">
        <v>2296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1284.8</v>
      </c>
      <c r="I2637" s="37">
        <v>37</v>
      </c>
      <c r="J2637" s="30" t="s">
        <v>84</v>
      </c>
      <c r="K2637" s="30" t="s">
        <v>2299</v>
      </c>
    </row>
    <row r="2638" spans="2:11">
      <c r="B2638" s="30" t="s">
        <v>1935</v>
      </c>
      <c r="C2638" s="30" t="s">
        <v>2296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1285</v>
      </c>
      <c r="I2638" s="37">
        <v>27</v>
      </c>
      <c r="J2638" s="30" t="s">
        <v>84</v>
      </c>
      <c r="K2638" s="30" t="s">
        <v>2298</v>
      </c>
    </row>
    <row r="2639" spans="2:11">
      <c r="B2639" s="30" t="s">
        <v>1935</v>
      </c>
      <c r="C2639" s="30" t="s">
        <v>2296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1285</v>
      </c>
      <c r="I2639" s="37">
        <v>40</v>
      </c>
      <c r="J2639" s="30" t="s">
        <v>84</v>
      </c>
      <c r="K2639" s="30" t="s">
        <v>2297</v>
      </c>
    </row>
    <row r="2640" spans="2:11">
      <c r="B2640" s="30" t="s">
        <v>1935</v>
      </c>
      <c r="C2640" s="30" t="s">
        <v>2294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1285.2</v>
      </c>
      <c r="I2640" s="37">
        <v>77</v>
      </c>
      <c r="J2640" s="30" t="s">
        <v>84</v>
      </c>
      <c r="K2640" s="30" t="s">
        <v>2295</v>
      </c>
    </row>
    <row r="2641" spans="2:11">
      <c r="B2641" s="30" t="s">
        <v>1935</v>
      </c>
      <c r="C2641" s="30" t="s">
        <v>2291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1281.4000000000001</v>
      </c>
      <c r="I2641" s="37">
        <v>10</v>
      </c>
      <c r="J2641" s="30" t="s">
        <v>84</v>
      </c>
      <c r="K2641" s="30" t="s">
        <v>2293</v>
      </c>
    </row>
    <row r="2642" spans="2:11">
      <c r="B2642" s="30" t="s">
        <v>1935</v>
      </c>
      <c r="C2642" s="30" t="s">
        <v>2291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1281.4000000000001</v>
      </c>
      <c r="I2642" s="37">
        <v>88</v>
      </c>
      <c r="J2642" s="30" t="s">
        <v>84</v>
      </c>
      <c r="K2642" s="30" t="s">
        <v>2292</v>
      </c>
    </row>
    <row r="2643" spans="2:11">
      <c r="B2643" s="30" t="s">
        <v>1935</v>
      </c>
      <c r="C2643" s="30" t="s">
        <v>2289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1281.2</v>
      </c>
      <c r="I2643" s="37">
        <v>59</v>
      </c>
      <c r="J2643" s="30" t="s">
        <v>84</v>
      </c>
      <c r="K2643" s="30" t="s">
        <v>2290</v>
      </c>
    </row>
    <row r="2644" spans="2:11">
      <c r="B2644" s="30" t="s">
        <v>1935</v>
      </c>
      <c r="C2644" s="30" t="s">
        <v>2286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1280.4000000000001</v>
      </c>
      <c r="I2644" s="37">
        <v>29</v>
      </c>
      <c r="J2644" s="30" t="s">
        <v>84</v>
      </c>
      <c r="K2644" s="30" t="s">
        <v>2288</v>
      </c>
    </row>
    <row r="2645" spans="2:11">
      <c r="B2645" s="30" t="s">
        <v>1935</v>
      </c>
      <c r="C2645" s="30" t="s">
        <v>2286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1280.4000000000001</v>
      </c>
      <c r="I2645" s="37">
        <v>11</v>
      </c>
      <c r="J2645" s="30" t="s">
        <v>84</v>
      </c>
      <c r="K2645" s="30" t="s">
        <v>2287</v>
      </c>
    </row>
    <row r="2646" spans="2:11">
      <c r="B2646" s="30" t="s">
        <v>1935</v>
      </c>
      <c r="C2646" s="30" t="s">
        <v>2283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1280.2</v>
      </c>
      <c r="I2646" s="37">
        <v>52</v>
      </c>
      <c r="J2646" s="30" t="s">
        <v>84</v>
      </c>
      <c r="K2646" s="30" t="s">
        <v>2285</v>
      </c>
    </row>
    <row r="2647" spans="2:11">
      <c r="B2647" s="30" t="s">
        <v>1935</v>
      </c>
      <c r="C2647" s="30" t="s">
        <v>2283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1280.4000000000001</v>
      </c>
      <c r="I2647" s="37">
        <v>89</v>
      </c>
      <c r="J2647" s="30" t="s">
        <v>84</v>
      </c>
      <c r="K2647" s="30" t="s">
        <v>2284</v>
      </c>
    </row>
    <row r="2648" spans="2:11">
      <c r="B2648" s="30" t="s">
        <v>1935</v>
      </c>
      <c r="C2648" s="30" t="s">
        <v>2281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1278.5999999999999</v>
      </c>
      <c r="I2648" s="37">
        <v>50</v>
      </c>
      <c r="J2648" s="30" t="s">
        <v>84</v>
      </c>
      <c r="K2648" s="30" t="s">
        <v>2282</v>
      </c>
    </row>
    <row r="2649" spans="2:11">
      <c r="B2649" s="30" t="s">
        <v>1935</v>
      </c>
      <c r="C2649" s="30" t="s">
        <v>2278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1279.5999999999999</v>
      </c>
      <c r="I2649" s="37">
        <v>27</v>
      </c>
      <c r="J2649" s="30" t="s">
        <v>84</v>
      </c>
      <c r="K2649" s="30" t="s">
        <v>2280</v>
      </c>
    </row>
    <row r="2650" spans="2:11">
      <c r="B2650" s="30" t="s">
        <v>1935</v>
      </c>
      <c r="C2650" s="30" t="s">
        <v>2278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1279.8</v>
      </c>
      <c r="I2650" s="37">
        <v>44</v>
      </c>
      <c r="J2650" s="30" t="s">
        <v>84</v>
      </c>
      <c r="K2650" s="30" t="s">
        <v>2279</v>
      </c>
    </row>
    <row r="2651" spans="2:11">
      <c r="B2651" s="30" t="s">
        <v>1935</v>
      </c>
      <c r="C2651" s="30" t="s">
        <v>2275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1280</v>
      </c>
      <c r="I2651" s="37">
        <v>14</v>
      </c>
      <c r="J2651" s="30" t="s">
        <v>84</v>
      </c>
      <c r="K2651" s="30" t="s">
        <v>2277</v>
      </c>
    </row>
    <row r="2652" spans="2:11">
      <c r="B2652" s="30" t="s">
        <v>1935</v>
      </c>
      <c r="C2652" s="30" t="s">
        <v>2275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1280</v>
      </c>
      <c r="I2652" s="37">
        <v>32</v>
      </c>
      <c r="J2652" s="30" t="s">
        <v>84</v>
      </c>
      <c r="K2652" s="30" t="s">
        <v>2276</v>
      </c>
    </row>
    <row r="2653" spans="2:11">
      <c r="B2653" s="30" t="s">
        <v>1935</v>
      </c>
      <c r="C2653" s="30" t="s">
        <v>2273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1280</v>
      </c>
      <c r="I2653" s="37">
        <v>55</v>
      </c>
      <c r="J2653" s="30" t="s">
        <v>84</v>
      </c>
      <c r="K2653" s="30" t="s">
        <v>2274</v>
      </c>
    </row>
    <row r="2654" spans="2:11">
      <c r="B2654" s="30" t="s">
        <v>1935</v>
      </c>
      <c r="C2654" s="30" t="s">
        <v>2271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1280.2</v>
      </c>
      <c r="I2654" s="37">
        <v>49</v>
      </c>
      <c r="J2654" s="30" t="s">
        <v>84</v>
      </c>
      <c r="K2654" s="30" t="s">
        <v>2272</v>
      </c>
    </row>
    <row r="2655" spans="2:11">
      <c r="B2655" s="30" t="s">
        <v>1935</v>
      </c>
      <c r="C2655" s="30" t="s">
        <v>2268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1280.4000000000001</v>
      </c>
      <c r="I2655" s="37">
        <v>42</v>
      </c>
      <c r="J2655" s="30" t="s">
        <v>84</v>
      </c>
      <c r="K2655" s="30" t="s">
        <v>2270</v>
      </c>
    </row>
    <row r="2656" spans="2:11">
      <c r="B2656" s="30" t="s">
        <v>1935</v>
      </c>
      <c r="C2656" s="30" t="s">
        <v>2268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1280.5999999999999</v>
      </c>
      <c r="I2656" s="37">
        <v>62</v>
      </c>
      <c r="J2656" s="30" t="s">
        <v>84</v>
      </c>
      <c r="K2656" s="30" t="s">
        <v>2269</v>
      </c>
    </row>
    <row r="2657" spans="2:11">
      <c r="B2657" s="30" t="s">
        <v>1935</v>
      </c>
      <c r="C2657" s="30" t="s">
        <v>2266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1279.8</v>
      </c>
      <c r="I2657" s="37">
        <v>33</v>
      </c>
      <c r="J2657" s="30" t="s">
        <v>84</v>
      </c>
      <c r="K2657" s="30" t="s">
        <v>2267</v>
      </c>
    </row>
    <row r="2658" spans="2:11">
      <c r="B2658" s="30" t="s">
        <v>1935</v>
      </c>
      <c r="C2658" s="30" t="s">
        <v>2264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1280</v>
      </c>
      <c r="I2658" s="37">
        <v>46</v>
      </c>
      <c r="J2658" s="30" t="s">
        <v>84</v>
      </c>
      <c r="K2658" s="30" t="s">
        <v>2265</v>
      </c>
    </row>
    <row r="2659" spans="2:11">
      <c r="B2659" s="30" t="s">
        <v>1935</v>
      </c>
      <c r="C2659" s="30" t="s">
        <v>2262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1280.2</v>
      </c>
      <c r="I2659" s="37">
        <v>70</v>
      </c>
      <c r="J2659" s="30" t="s">
        <v>84</v>
      </c>
      <c r="K2659" s="30" t="s">
        <v>2263</v>
      </c>
    </row>
    <row r="2660" spans="2:11">
      <c r="B2660" s="30" t="s">
        <v>1935</v>
      </c>
      <c r="C2660" s="30" t="s">
        <v>2259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1279.8</v>
      </c>
      <c r="I2660" s="37">
        <v>53</v>
      </c>
      <c r="J2660" s="30" t="s">
        <v>84</v>
      </c>
      <c r="K2660" s="30" t="s">
        <v>2261</v>
      </c>
    </row>
    <row r="2661" spans="2:11">
      <c r="B2661" s="30" t="s">
        <v>1935</v>
      </c>
      <c r="C2661" s="30" t="s">
        <v>2259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1279.8</v>
      </c>
      <c r="I2661" s="37">
        <v>62</v>
      </c>
      <c r="J2661" s="30" t="s">
        <v>84</v>
      </c>
      <c r="K2661" s="30" t="s">
        <v>2260</v>
      </c>
    </row>
    <row r="2662" spans="2:11">
      <c r="B2662" s="30" t="s">
        <v>1935</v>
      </c>
      <c r="C2662" s="30" t="s">
        <v>2257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1280.2</v>
      </c>
      <c r="I2662" s="37">
        <v>37</v>
      </c>
      <c r="J2662" s="30" t="s">
        <v>84</v>
      </c>
      <c r="K2662" s="30" t="s">
        <v>2258</v>
      </c>
    </row>
    <row r="2663" spans="2:11">
      <c r="B2663" s="30" t="s">
        <v>1935</v>
      </c>
      <c r="C2663" s="30" t="s">
        <v>2253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1280</v>
      </c>
      <c r="I2663" s="37">
        <v>57</v>
      </c>
      <c r="J2663" s="30" t="s">
        <v>84</v>
      </c>
      <c r="K2663" s="30" t="s">
        <v>2256</v>
      </c>
    </row>
    <row r="2664" spans="2:11">
      <c r="B2664" s="30" t="s">
        <v>1935</v>
      </c>
      <c r="C2664" s="30" t="s">
        <v>2253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1280.2</v>
      </c>
      <c r="I2664" s="37">
        <v>41</v>
      </c>
      <c r="J2664" s="30" t="s">
        <v>84</v>
      </c>
      <c r="K2664" s="30" t="s">
        <v>2255</v>
      </c>
    </row>
    <row r="2665" spans="2:11">
      <c r="B2665" s="30" t="s">
        <v>1935</v>
      </c>
      <c r="C2665" s="30" t="s">
        <v>2253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1280.2</v>
      </c>
      <c r="I2665" s="37">
        <v>44</v>
      </c>
      <c r="J2665" s="30" t="s">
        <v>84</v>
      </c>
      <c r="K2665" s="30" t="s">
        <v>2254</v>
      </c>
    </row>
    <row r="2666" spans="2:11">
      <c r="B2666" s="30" t="s">
        <v>1935</v>
      </c>
      <c r="C2666" s="30" t="s">
        <v>2251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1279.2</v>
      </c>
      <c r="I2666" s="37">
        <v>38</v>
      </c>
      <c r="J2666" s="30" t="s">
        <v>84</v>
      </c>
      <c r="K2666" s="30" t="s">
        <v>2252</v>
      </c>
    </row>
    <row r="2667" spans="2:11">
      <c r="B2667" s="30" t="s">
        <v>1935</v>
      </c>
      <c r="C2667" s="30" t="s">
        <v>2248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1279.5999999999999</v>
      </c>
      <c r="I2667" s="37">
        <v>34</v>
      </c>
      <c r="J2667" s="30" t="s">
        <v>84</v>
      </c>
      <c r="K2667" s="30" t="s">
        <v>2250</v>
      </c>
    </row>
    <row r="2668" spans="2:11">
      <c r="B2668" s="30" t="s">
        <v>1935</v>
      </c>
      <c r="C2668" s="30" t="s">
        <v>2248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1279.8</v>
      </c>
      <c r="I2668" s="37">
        <v>55</v>
      </c>
      <c r="J2668" s="30" t="s">
        <v>84</v>
      </c>
      <c r="K2668" s="30" t="s">
        <v>2249</v>
      </c>
    </row>
    <row r="2669" spans="2:11">
      <c r="B2669" s="30" t="s">
        <v>1935</v>
      </c>
      <c r="C2669" s="30" t="s">
        <v>2246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1279.8</v>
      </c>
      <c r="I2669" s="37">
        <v>1</v>
      </c>
      <c r="J2669" s="30" t="s">
        <v>84</v>
      </c>
      <c r="K2669" s="30" t="s">
        <v>2247</v>
      </c>
    </row>
    <row r="2670" spans="2:11">
      <c r="B2670" s="30" t="s">
        <v>1935</v>
      </c>
      <c r="C2670" s="30" t="s">
        <v>2244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1280</v>
      </c>
      <c r="I2670" s="37">
        <v>50</v>
      </c>
      <c r="J2670" s="30" t="s">
        <v>84</v>
      </c>
      <c r="K2670" s="30" t="s">
        <v>2245</v>
      </c>
    </row>
    <row r="2671" spans="2:11">
      <c r="B2671" s="30" t="s">
        <v>1935</v>
      </c>
      <c r="C2671" s="30" t="s">
        <v>2242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1279.8</v>
      </c>
      <c r="I2671" s="37">
        <v>57</v>
      </c>
      <c r="J2671" s="30" t="s">
        <v>84</v>
      </c>
      <c r="K2671" s="30" t="s">
        <v>2243</v>
      </c>
    </row>
    <row r="2672" spans="2:11">
      <c r="B2672" s="30" t="s">
        <v>1935</v>
      </c>
      <c r="C2672" s="30" t="s">
        <v>2239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1279.2</v>
      </c>
      <c r="I2672" s="37">
        <v>48</v>
      </c>
      <c r="J2672" s="30" t="s">
        <v>84</v>
      </c>
      <c r="K2672" s="30" t="s">
        <v>2241</v>
      </c>
    </row>
    <row r="2673" spans="2:11">
      <c r="B2673" s="30" t="s">
        <v>1935</v>
      </c>
      <c r="C2673" s="30" t="s">
        <v>2239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1279.2</v>
      </c>
      <c r="I2673" s="37">
        <v>6</v>
      </c>
      <c r="J2673" s="30" t="s">
        <v>84</v>
      </c>
      <c r="K2673" s="30" t="s">
        <v>2240</v>
      </c>
    </row>
    <row r="2674" spans="2:11">
      <c r="B2674" s="30" t="s">
        <v>1935</v>
      </c>
      <c r="C2674" s="30" t="s">
        <v>2237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1279.2</v>
      </c>
      <c r="I2674" s="37">
        <v>45</v>
      </c>
      <c r="J2674" s="30" t="s">
        <v>84</v>
      </c>
      <c r="K2674" s="30" t="s">
        <v>2238</v>
      </c>
    </row>
    <row r="2675" spans="2:11">
      <c r="B2675" s="30" t="s">
        <v>1935</v>
      </c>
      <c r="C2675" s="30" t="s">
        <v>2235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1278.2</v>
      </c>
      <c r="I2675" s="37">
        <v>17</v>
      </c>
      <c r="J2675" s="30" t="s">
        <v>84</v>
      </c>
      <c r="K2675" s="30" t="s">
        <v>2236</v>
      </c>
    </row>
    <row r="2676" spans="2:11">
      <c r="B2676" s="30" t="s">
        <v>1935</v>
      </c>
      <c r="C2676" s="30" t="s">
        <v>2232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1278.5999999999999</v>
      </c>
      <c r="I2676" s="37">
        <v>52</v>
      </c>
      <c r="J2676" s="30" t="s">
        <v>84</v>
      </c>
      <c r="K2676" s="30" t="s">
        <v>2234</v>
      </c>
    </row>
    <row r="2677" spans="2:11">
      <c r="B2677" s="30" t="s">
        <v>1935</v>
      </c>
      <c r="C2677" s="30" t="s">
        <v>2232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1278.4000000000001</v>
      </c>
      <c r="I2677" s="37">
        <v>33</v>
      </c>
      <c r="J2677" s="30" t="s">
        <v>84</v>
      </c>
      <c r="K2677" s="30" t="s">
        <v>2233</v>
      </c>
    </row>
    <row r="2678" spans="2:11">
      <c r="B2678" s="30" t="s">
        <v>1935</v>
      </c>
      <c r="C2678" s="30" t="s">
        <v>2230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1278.8</v>
      </c>
      <c r="I2678" s="37">
        <v>59</v>
      </c>
      <c r="J2678" s="30" t="s">
        <v>84</v>
      </c>
      <c r="K2678" s="30" t="s">
        <v>2231</v>
      </c>
    </row>
    <row r="2679" spans="2:11">
      <c r="B2679" s="30" t="s">
        <v>1935</v>
      </c>
      <c r="C2679" s="30" t="s">
        <v>2228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1278.4000000000001</v>
      </c>
      <c r="I2679" s="37">
        <v>11</v>
      </c>
      <c r="J2679" s="30" t="s">
        <v>84</v>
      </c>
      <c r="K2679" s="30" t="s">
        <v>2229</v>
      </c>
    </row>
    <row r="2680" spans="2:11">
      <c r="B2680" s="30" t="s">
        <v>1935</v>
      </c>
      <c r="C2680" s="30" t="s">
        <v>2226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1278.5999999999999</v>
      </c>
      <c r="I2680" s="37">
        <v>67</v>
      </c>
      <c r="J2680" s="30" t="s">
        <v>84</v>
      </c>
      <c r="K2680" s="30" t="s">
        <v>2227</v>
      </c>
    </row>
    <row r="2681" spans="2:11">
      <c r="B2681" s="30" t="s">
        <v>1935</v>
      </c>
      <c r="C2681" s="30" t="s">
        <v>2224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1278.5999999999999</v>
      </c>
      <c r="I2681" s="37">
        <v>1</v>
      </c>
      <c r="J2681" s="30" t="s">
        <v>84</v>
      </c>
      <c r="K2681" s="30" t="s">
        <v>2225</v>
      </c>
    </row>
    <row r="2682" spans="2:11">
      <c r="B2682" s="30" t="s">
        <v>1935</v>
      </c>
      <c r="C2682" s="30" t="s">
        <v>2221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1278.5999999999999</v>
      </c>
      <c r="I2682" s="37">
        <v>11</v>
      </c>
      <c r="J2682" s="30" t="s">
        <v>84</v>
      </c>
      <c r="K2682" s="30" t="s">
        <v>2223</v>
      </c>
    </row>
    <row r="2683" spans="2:11">
      <c r="B2683" s="30" t="s">
        <v>1935</v>
      </c>
      <c r="C2683" s="30" t="s">
        <v>2221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1278.8</v>
      </c>
      <c r="I2683" s="37">
        <v>80</v>
      </c>
      <c r="J2683" s="30" t="s">
        <v>84</v>
      </c>
      <c r="K2683" s="30" t="s">
        <v>2222</v>
      </c>
    </row>
    <row r="2684" spans="2:11">
      <c r="B2684" s="30" t="s">
        <v>1935</v>
      </c>
      <c r="C2684" s="30" t="s">
        <v>2219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1278.8</v>
      </c>
      <c r="I2684" s="37">
        <v>46</v>
      </c>
      <c r="J2684" s="30" t="s">
        <v>84</v>
      </c>
      <c r="K2684" s="30" t="s">
        <v>2220</v>
      </c>
    </row>
    <row r="2685" spans="2:11">
      <c r="B2685" s="30" t="s">
        <v>1935</v>
      </c>
      <c r="C2685" s="30" t="s">
        <v>2217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1279</v>
      </c>
      <c r="I2685" s="37">
        <v>70</v>
      </c>
      <c r="J2685" s="30" t="s">
        <v>84</v>
      </c>
      <c r="K2685" s="30" t="s">
        <v>2218</v>
      </c>
    </row>
    <row r="2686" spans="2:11">
      <c r="B2686" s="30" t="s">
        <v>1935</v>
      </c>
      <c r="C2686" s="30" t="s">
        <v>2215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1279.4000000000001</v>
      </c>
      <c r="I2686" s="37">
        <v>18</v>
      </c>
      <c r="J2686" s="30" t="s">
        <v>84</v>
      </c>
      <c r="K2686" s="30" t="s">
        <v>2216</v>
      </c>
    </row>
    <row r="2687" spans="2:11">
      <c r="B2687" s="30" t="s">
        <v>1935</v>
      </c>
      <c r="C2687" s="30" t="s">
        <v>2211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1279.5999999999999</v>
      </c>
      <c r="I2687" s="37">
        <v>43</v>
      </c>
      <c r="J2687" s="30" t="s">
        <v>84</v>
      </c>
      <c r="K2687" s="30" t="s">
        <v>2214</v>
      </c>
    </row>
    <row r="2688" spans="2:11">
      <c r="B2688" s="30" t="s">
        <v>1935</v>
      </c>
      <c r="C2688" s="30" t="s">
        <v>2211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1279.8</v>
      </c>
      <c r="I2688" s="37">
        <v>19</v>
      </c>
      <c r="J2688" s="30" t="s">
        <v>84</v>
      </c>
      <c r="K2688" s="30" t="s">
        <v>2213</v>
      </c>
    </row>
    <row r="2689" spans="2:11">
      <c r="B2689" s="30" t="s">
        <v>1935</v>
      </c>
      <c r="C2689" s="30" t="s">
        <v>2211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1279.8</v>
      </c>
      <c r="I2689" s="37">
        <v>43</v>
      </c>
      <c r="J2689" s="30" t="s">
        <v>84</v>
      </c>
      <c r="K2689" s="30" t="s">
        <v>2212</v>
      </c>
    </row>
    <row r="2690" spans="2:11">
      <c r="B2690" s="30" t="s">
        <v>1935</v>
      </c>
      <c r="C2690" s="30" t="s">
        <v>2208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1281</v>
      </c>
      <c r="I2690" s="37">
        <v>46</v>
      </c>
      <c r="J2690" s="30" t="s">
        <v>84</v>
      </c>
      <c r="K2690" s="30" t="s">
        <v>2210</v>
      </c>
    </row>
    <row r="2691" spans="2:11">
      <c r="B2691" s="30" t="s">
        <v>1935</v>
      </c>
      <c r="C2691" s="30" t="s">
        <v>2208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1281</v>
      </c>
      <c r="I2691" s="37">
        <v>10</v>
      </c>
      <c r="J2691" s="30" t="s">
        <v>84</v>
      </c>
      <c r="K2691" s="30" t="s">
        <v>2209</v>
      </c>
    </row>
    <row r="2692" spans="2:11">
      <c r="B2692" s="30" t="s">
        <v>1935</v>
      </c>
      <c r="C2692" s="30" t="s">
        <v>2206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1281.2</v>
      </c>
      <c r="I2692" s="37">
        <v>45</v>
      </c>
      <c r="J2692" s="30" t="s">
        <v>84</v>
      </c>
      <c r="K2692" s="30" t="s">
        <v>2207</v>
      </c>
    </row>
    <row r="2693" spans="2:11">
      <c r="B2693" s="30" t="s">
        <v>1935</v>
      </c>
      <c r="C2693" s="30" t="s">
        <v>2204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1280.8</v>
      </c>
      <c r="I2693" s="37">
        <v>15</v>
      </c>
      <c r="J2693" s="30" t="s">
        <v>84</v>
      </c>
      <c r="K2693" s="30" t="s">
        <v>2205</v>
      </c>
    </row>
    <row r="2694" spans="2:11">
      <c r="B2694" s="30" t="s">
        <v>1935</v>
      </c>
      <c r="C2694" s="30" t="s">
        <v>2202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1281</v>
      </c>
      <c r="I2694" s="37">
        <v>59</v>
      </c>
      <c r="J2694" s="30" t="s">
        <v>84</v>
      </c>
      <c r="K2694" s="30" t="s">
        <v>2203</v>
      </c>
    </row>
    <row r="2695" spans="2:11">
      <c r="B2695" s="30" t="s">
        <v>1935</v>
      </c>
      <c r="C2695" s="30" t="s">
        <v>2200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1281.2</v>
      </c>
      <c r="I2695" s="37">
        <v>61</v>
      </c>
      <c r="J2695" s="30" t="s">
        <v>84</v>
      </c>
      <c r="K2695" s="30" t="s">
        <v>2201</v>
      </c>
    </row>
    <row r="2696" spans="2:11">
      <c r="B2696" s="30" t="s">
        <v>1935</v>
      </c>
      <c r="C2696" s="30" t="s">
        <v>2197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1281.4000000000001</v>
      </c>
      <c r="I2696" s="37">
        <v>66</v>
      </c>
      <c r="J2696" s="30" t="s">
        <v>84</v>
      </c>
      <c r="K2696" s="30" t="s">
        <v>2199</v>
      </c>
    </row>
    <row r="2697" spans="2:11">
      <c r="B2697" s="30" t="s">
        <v>1935</v>
      </c>
      <c r="C2697" s="30" t="s">
        <v>2197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1281.5999999999999</v>
      </c>
      <c r="I2697" s="37">
        <v>60</v>
      </c>
      <c r="J2697" s="30" t="s">
        <v>84</v>
      </c>
      <c r="K2697" s="30" t="s">
        <v>2198</v>
      </c>
    </row>
    <row r="2698" spans="2:11">
      <c r="B2698" s="30" t="s">
        <v>1935</v>
      </c>
      <c r="C2698" s="30" t="s">
        <v>2193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1279.8</v>
      </c>
      <c r="I2698" s="37">
        <v>10</v>
      </c>
      <c r="J2698" s="30" t="s">
        <v>84</v>
      </c>
      <c r="K2698" s="30" t="s">
        <v>2196</v>
      </c>
    </row>
    <row r="2699" spans="2:11">
      <c r="B2699" s="30" t="s">
        <v>1935</v>
      </c>
      <c r="C2699" s="30" t="s">
        <v>2193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1280</v>
      </c>
      <c r="I2699" s="37">
        <v>95</v>
      </c>
      <c r="J2699" s="30" t="s">
        <v>84</v>
      </c>
      <c r="K2699" s="30" t="s">
        <v>2195</v>
      </c>
    </row>
    <row r="2700" spans="2:11">
      <c r="B2700" s="30" t="s">
        <v>1935</v>
      </c>
      <c r="C2700" s="30" t="s">
        <v>2193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1279.8</v>
      </c>
      <c r="I2700" s="37">
        <v>53</v>
      </c>
      <c r="J2700" s="30" t="s">
        <v>84</v>
      </c>
      <c r="K2700" s="30" t="s">
        <v>2194</v>
      </c>
    </row>
    <row r="2701" spans="2:11">
      <c r="B2701" s="30" t="s">
        <v>1935</v>
      </c>
      <c r="C2701" s="30" t="s">
        <v>2191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1278.4000000000001</v>
      </c>
      <c r="I2701" s="37">
        <v>37</v>
      </c>
      <c r="J2701" s="30" t="s">
        <v>84</v>
      </c>
      <c r="K2701" s="30" t="s">
        <v>2192</v>
      </c>
    </row>
    <row r="2702" spans="2:11">
      <c r="B2702" s="30" t="s">
        <v>1935</v>
      </c>
      <c r="C2702" s="30" t="s">
        <v>2189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1278.4000000000001</v>
      </c>
      <c r="I2702" s="37">
        <v>46</v>
      </c>
      <c r="J2702" s="30" t="s">
        <v>84</v>
      </c>
      <c r="K2702" s="30" t="s">
        <v>2190</v>
      </c>
    </row>
    <row r="2703" spans="2:11">
      <c r="B2703" s="30" t="s">
        <v>1935</v>
      </c>
      <c r="C2703" s="30" t="s">
        <v>2184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1278.4000000000001</v>
      </c>
      <c r="I2703" s="37">
        <v>41</v>
      </c>
      <c r="J2703" s="30" t="s">
        <v>84</v>
      </c>
      <c r="K2703" s="30" t="s">
        <v>2188</v>
      </c>
    </row>
    <row r="2704" spans="2:11">
      <c r="B2704" s="30" t="s">
        <v>1935</v>
      </c>
      <c r="C2704" s="30" t="s">
        <v>2184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1278.5999999999999</v>
      </c>
      <c r="I2704" s="37">
        <v>31</v>
      </c>
      <c r="J2704" s="30" t="s">
        <v>84</v>
      </c>
      <c r="K2704" s="30" t="s">
        <v>2187</v>
      </c>
    </row>
    <row r="2705" spans="2:11">
      <c r="B2705" s="30" t="s">
        <v>1935</v>
      </c>
      <c r="C2705" s="30" t="s">
        <v>2184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1278.8</v>
      </c>
      <c r="I2705" s="37">
        <v>50</v>
      </c>
      <c r="J2705" s="30" t="s">
        <v>84</v>
      </c>
      <c r="K2705" s="30" t="s">
        <v>2186</v>
      </c>
    </row>
    <row r="2706" spans="2:11">
      <c r="B2706" s="30" t="s">
        <v>1935</v>
      </c>
      <c r="C2706" s="30" t="s">
        <v>2184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1279</v>
      </c>
      <c r="I2706" s="37">
        <v>50</v>
      </c>
      <c r="J2706" s="30" t="s">
        <v>84</v>
      </c>
      <c r="K2706" s="30" t="s">
        <v>2185</v>
      </c>
    </row>
    <row r="2707" spans="2:11">
      <c r="B2707" s="30" t="s">
        <v>1935</v>
      </c>
      <c r="C2707" s="30" t="s">
        <v>2182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1280</v>
      </c>
      <c r="I2707" s="37">
        <v>45</v>
      </c>
      <c r="J2707" s="30" t="s">
        <v>84</v>
      </c>
      <c r="K2707" s="30" t="s">
        <v>2183</v>
      </c>
    </row>
    <row r="2708" spans="2:11">
      <c r="B2708" s="30" t="s">
        <v>1935</v>
      </c>
      <c r="C2708" s="30" t="s">
        <v>2178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1280.8</v>
      </c>
      <c r="I2708" s="37">
        <v>25</v>
      </c>
      <c r="J2708" s="30" t="s">
        <v>84</v>
      </c>
      <c r="K2708" s="30" t="s">
        <v>2181</v>
      </c>
    </row>
    <row r="2709" spans="2:11">
      <c r="B2709" s="30" t="s">
        <v>1935</v>
      </c>
      <c r="C2709" s="30" t="s">
        <v>2178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1280.8</v>
      </c>
      <c r="I2709" s="37">
        <v>30</v>
      </c>
      <c r="J2709" s="30" t="s">
        <v>84</v>
      </c>
      <c r="K2709" s="30" t="s">
        <v>2180</v>
      </c>
    </row>
    <row r="2710" spans="2:11">
      <c r="B2710" s="30" t="s">
        <v>1935</v>
      </c>
      <c r="C2710" s="30" t="s">
        <v>2178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1281</v>
      </c>
      <c r="I2710" s="37">
        <v>84</v>
      </c>
      <c r="J2710" s="30" t="s">
        <v>84</v>
      </c>
      <c r="K2710" s="30" t="s">
        <v>2179</v>
      </c>
    </row>
    <row r="2711" spans="2:11">
      <c r="B2711" s="30" t="s">
        <v>1935</v>
      </c>
      <c r="C2711" s="30" t="s">
        <v>2176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1280.2</v>
      </c>
      <c r="I2711" s="37">
        <v>16</v>
      </c>
      <c r="J2711" s="30" t="s">
        <v>84</v>
      </c>
      <c r="K2711" s="30" t="s">
        <v>2177</v>
      </c>
    </row>
    <row r="2712" spans="2:11">
      <c r="B2712" s="30" t="s">
        <v>1935</v>
      </c>
      <c r="C2712" s="30" t="s">
        <v>2174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1280.5999999999999</v>
      </c>
      <c r="I2712" s="37">
        <v>63</v>
      </c>
      <c r="J2712" s="30" t="s">
        <v>84</v>
      </c>
      <c r="K2712" s="30" t="s">
        <v>2175</v>
      </c>
    </row>
    <row r="2713" spans="2:11">
      <c r="B2713" s="30" t="s">
        <v>1935</v>
      </c>
      <c r="C2713" s="30" t="s">
        <v>2172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1280.5999999999999</v>
      </c>
      <c r="I2713" s="37">
        <v>19</v>
      </c>
      <c r="J2713" s="30" t="s">
        <v>84</v>
      </c>
      <c r="K2713" s="30" t="s">
        <v>2173</v>
      </c>
    </row>
    <row r="2714" spans="2:11">
      <c r="B2714" s="30" t="s">
        <v>1935</v>
      </c>
      <c r="C2714" s="30" t="s">
        <v>2170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1280.8</v>
      </c>
      <c r="I2714" s="37">
        <v>50</v>
      </c>
      <c r="J2714" s="30" t="s">
        <v>84</v>
      </c>
      <c r="K2714" s="30" t="s">
        <v>2171</v>
      </c>
    </row>
    <row r="2715" spans="2:11">
      <c r="B2715" s="30" t="s">
        <v>1935</v>
      </c>
      <c r="C2715" s="30" t="s">
        <v>2165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1279.8</v>
      </c>
      <c r="I2715" s="37">
        <v>43</v>
      </c>
      <c r="J2715" s="30" t="s">
        <v>84</v>
      </c>
      <c r="K2715" s="30" t="s">
        <v>2169</v>
      </c>
    </row>
    <row r="2716" spans="2:11">
      <c r="B2716" s="30" t="s">
        <v>1935</v>
      </c>
      <c r="C2716" s="30" t="s">
        <v>2165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1280</v>
      </c>
      <c r="I2716" s="37">
        <v>47</v>
      </c>
      <c r="J2716" s="30" t="s">
        <v>84</v>
      </c>
      <c r="K2716" s="30" t="s">
        <v>2168</v>
      </c>
    </row>
    <row r="2717" spans="2:11">
      <c r="B2717" s="30" t="s">
        <v>1935</v>
      </c>
      <c r="C2717" s="30" t="s">
        <v>2165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1280.2</v>
      </c>
      <c r="I2717" s="37">
        <v>13</v>
      </c>
      <c r="J2717" s="30" t="s">
        <v>84</v>
      </c>
      <c r="K2717" s="30" t="s">
        <v>2167</v>
      </c>
    </row>
    <row r="2718" spans="2:11">
      <c r="B2718" s="30" t="s">
        <v>1935</v>
      </c>
      <c r="C2718" s="30" t="s">
        <v>2165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1280.2</v>
      </c>
      <c r="I2718" s="37">
        <v>57</v>
      </c>
      <c r="J2718" s="30" t="s">
        <v>84</v>
      </c>
      <c r="K2718" s="30" t="s">
        <v>2166</v>
      </c>
    </row>
    <row r="2719" spans="2:11">
      <c r="B2719" s="30" t="s">
        <v>1935</v>
      </c>
      <c r="C2719" s="30" t="s">
        <v>2163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1280.4000000000001</v>
      </c>
      <c r="I2719" s="37">
        <v>73</v>
      </c>
      <c r="J2719" s="30" t="s">
        <v>84</v>
      </c>
      <c r="K2719" s="30" t="s">
        <v>2164</v>
      </c>
    </row>
    <row r="2720" spans="2:11">
      <c r="B2720" s="30" t="s">
        <v>1935</v>
      </c>
      <c r="C2720" s="30" t="s">
        <v>2159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1280.4000000000001</v>
      </c>
      <c r="I2720" s="37">
        <v>27</v>
      </c>
      <c r="J2720" s="30" t="s">
        <v>84</v>
      </c>
      <c r="K2720" s="30" t="s">
        <v>2162</v>
      </c>
    </row>
    <row r="2721" spans="2:11">
      <c r="B2721" s="30" t="s">
        <v>1935</v>
      </c>
      <c r="C2721" s="30" t="s">
        <v>2159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1280.8</v>
      </c>
      <c r="I2721" s="37">
        <v>34</v>
      </c>
      <c r="J2721" s="30" t="s">
        <v>84</v>
      </c>
      <c r="K2721" s="30" t="s">
        <v>2161</v>
      </c>
    </row>
    <row r="2722" spans="2:11">
      <c r="B2722" s="30" t="s">
        <v>1935</v>
      </c>
      <c r="C2722" s="30" t="s">
        <v>2159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1281</v>
      </c>
      <c r="I2722" s="37">
        <v>37</v>
      </c>
      <c r="J2722" s="30" t="s">
        <v>84</v>
      </c>
      <c r="K2722" s="30" t="s">
        <v>2160</v>
      </c>
    </row>
    <row r="2723" spans="2:11">
      <c r="B2723" s="30" t="s">
        <v>1935</v>
      </c>
      <c r="C2723" s="30" t="s">
        <v>2157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1281</v>
      </c>
      <c r="I2723" s="37">
        <v>50</v>
      </c>
      <c r="J2723" s="30" t="s">
        <v>84</v>
      </c>
      <c r="K2723" s="30" t="s">
        <v>2158</v>
      </c>
    </row>
    <row r="2724" spans="2:11">
      <c r="B2724" s="30" t="s">
        <v>1935</v>
      </c>
      <c r="C2724" s="30" t="s">
        <v>2155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1281.2</v>
      </c>
      <c r="I2724" s="37">
        <v>58</v>
      </c>
      <c r="J2724" s="30" t="s">
        <v>84</v>
      </c>
      <c r="K2724" s="30" t="s">
        <v>2156</v>
      </c>
    </row>
    <row r="2725" spans="2:11">
      <c r="B2725" s="30" t="s">
        <v>1935</v>
      </c>
      <c r="C2725" s="30" t="s">
        <v>2153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1280.5999999999999</v>
      </c>
      <c r="I2725" s="37">
        <v>50</v>
      </c>
      <c r="J2725" s="30" t="s">
        <v>84</v>
      </c>
      <c r="K2725" s="30" t="s">
        <v>2154</v>
      </c>
    </row>
    <row r="2726" spans="2:11">
      <c r="B2726" s="30" t="s">
        <v>1935</v>
      </c>
      <c r="C2726" s="30" t="s">
        <v>2149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1281</v>
      </c>
      <c r="I2726" s="37">
        <v>27</v>
      </c>
      <c r="J2726" s="30" t="s">
        <v>84</v>
      </c>
      <c r="K2726" s="30" t="s">
        <v>2152</v>
      </c>
    </row>
    <row r="2727" spans="2:11">
      <c r="B2727" s="30" t="s">
        <v>1935</v>
      </c>
      <c r="C2727" s="30" t="s">
        <v>2149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1281.2</v>
      </c>
      <c r="I2727" s="37">
        <v>48</v>
      </c>
      <c r="J2727" s="30" t="s">
        <v>84</v>
      </c>
      <c r="K2727" s="30" t="s">
        <v>2151</v>
      </c>
    </row>
    <row r="2728" spans="2:11">
      <c r="B2728" s="30" t="s">
        <v>1935</v>
      </c>
      <c r="C2728" s="30" t="s">
        <v>2149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1281.4000000000001</v>
      </c>
      <c r="I2728" s="37">
        <v>50</v>
      </c>
      <c r="J2728" s="30" t="s">
        <v>84</v>
      </c>
      <c r="K2728" s="30" t="s">
        <v>2150</v>
      </c>
    </row>
    <row r="2729" spans="2:11">
      <c r="B2729" s="30" t="s">
        <v>1935</v>
      </c>
      <c r="C2729" s="30" t="s">
        <v>2145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1281.5999999999999</v>
      </c>
      <c r="I2729" s="37">
        <v>49</v>
      </c>
      <c r="J2729" s="30" t="s">
        <v>84</v>
      </c>
      <c r="K2729" s="30" t="s">
        <v>2148</v>
      </c>
    </row>
    <row r="2730" spans="2:11">
      <c r="B2730" s="30" t="s">
        <v>1935</v>
      </c>
      <c r="C2730" s="30" t="s">
        <v>2145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1282</v>
      </c>
      <c r="I2730" s="37">
        <v>49</v>
      </c>
      <c r="J2730" s="30" t="s">
        <v>84</v>
      </c>
      <c r="K2730" s="30" t="s">
        <v>2147</v>
      </c>
    </row>
    <row r="2731" spans="2:11">
      <c r="B2731" s="30" t="s">
        <v>1935</v>
      </c>
      <c r="C2731" s="30" t="s">
        <v>2145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1282.2</v>
      </c>
      <c r="I2731" s="37">
        <v>74</v>
      </c>
      <c r="J2731" s="30" t="s">
        <v>84</v>
      </c>
      <c r="K2731" s="30" t="s">
        <v>2146</v>
      </c>
    </row>
    <row r="2732" spans="2:11">
      <c r="B2732" s="30" t="s">
        <v>1935</v>
      </c>
      <c r="C2732" s="30" t="s">
        <v>2142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1281</v>
      </c>
      <c r="I2732" s="37">
        <v>37</v>
      </c>
      <c r="J2732" s="30" t="s">
        <v>84</v>
      </c>
      <c r="K2732" s="30" t="s">
        <v>2144</v>
      </c>
    </row>
    <row r="2733" spans="2:11">
      <c r="B2733" s="30" t="s">
        <v>1935</v>
      </c>
      <c r="C2733" s="30" t="s">
        <v>2142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1281.2</v>
      </c>
      <c r="I2733" s="37">
        <v>29</v>
      </c>
      <c r="J2733" s="30" t="s">
        <v>84</v>
      </c>
      <c r="K2733" s="30" t="s">
        <v>2143</v>
      </c>
    </row>
    <row r="2734" spans="2:11">
      <c r="B2734" s="30" t="s">
        <v>1935</v>
      </c>
      <c r="C2734" s="30" t="s">
        <v>2140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1281.2</v>
      </c>
      <c r="I2734" s="37">
        <v>64</v>
      </c>
      <c r="J2734" s="30" t="s">
        <v>84</v>
      </c>
      <c r="K2734" s="30" t="s">
        <v>2141</v>
      </c>
    </row>
    <row r="2735" spans="2:11">
      <c r="B2735" s="30" t="s">
        <v>1935</v>
      </c>
      <c r="C2735" s="30" t="s">
        <v>380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1280.8</v>
      </c>
      <c r="I2735" s="37">
        <v>58</v>
      </c>
      <c r="J2735" s="30" t="s">
        <v>84</v>
      </c>
      <c r="K2735" s="30" t="s">
        <v>2139</v>
      </c>
    </row>
    <row r="2736" spans="2:11">
      <c r="B2736" s="30" t="s">
        <v>1935</v>
      </c>
      <c r="C2736" s="30" t="s">
        <v>380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1281</v>
      </c>
      <c r="I2736" s="37">
        <v>37</v>
      </c>
      <c r="J2736" s="30" t="s">
        <v>84</v>
      </c>
      <c r="K2736" s="30" t="s">
        <v>2138</v>
      </c>
    </row>
    <row r="2737" spans="2:11">
      <c r="B2737" s="30" t="s">
        <v>1935</v>
      </c>
      <c r="C2737" s="30" t="s">
        <v>2134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1281.5999999999999</v>
      </c>
      <c r="I2737" s="37">
        <v>66</v>
      </c>
      <c r="J2737" s="30" t="s">
        <v>84</v>
      </c>
      <c r="K2737" s="30" t="s">
        <v>2137</v>
      </c>
    </row>
    <row r="2738" spans="2:11">
      <c r="B2738" s="30" t="s">
        <v>1935</v>
      </c>
      <c r="C2738" s="30" t="s">
        <v>2134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1281.5999999999999</v>
      </c>
      <c r="I2738" s="37">
        <v>59</v>
      </c>
      <c r="J2738" s="30" t="s">
        <v>84</v>
      </c>
      <c r="K2738" s="30" t="s">
        <v>2136</v>
      </c>
    </row>
    <row r="2739" spans="2:11">
      <c r="B2739" s="30" t="s">
        <v>1935</v>
      </c>
      <c r="C2739" s="30" t="s">
        <v>2134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1281.5999999999999</v>
      </c>
      <c r="I2739" s="37">
        <v>26</v>
      </c>
      <c r="J2739" s="30" t="s">
        <v>84</v>
      </c>
      <c r="K2739" s="30" t="s">
        <v>2135</v>
      </c>
    </row>
    <row r="2740" spans="2:11">
      <c r="B2740" s="30" t="s">
        <v>1935</v>
      </c>
      <c r="C2740" s="30" t="s">
        <v>2132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1281.5999999999999</v>
      </c>
      <c r="I2740" s="37">
        <v>27</v>
      </c>
      <c r="J2740" s="30" t="s">
        <v>84</v>
      </c>
      <c r="K2740" s="30" t="s">
        <v>2133</v>
      </c>
    </row>
    <row r="2741" spans="2:11">
      <c r="B2741" s="30" t="s">
        <v>1935</v>
      </c>
      <c r="C2741" s="30" t="s">
        <v>2130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1279</v>
      </c>
      <c r="I2741" s="37">
        <v>37</v>
      </c>
      <c r="J2741" s="30" t="s">
        <v>84</v>
      </c>
      <c r="K2741" s="30" t="s">
        <v>2131</v>
      </c>
    </row>
    <row r="2742" spans="2:11">
      <c r="B2742" s="30" t="s">
        <v>1935</v>
      </c>
      <c r="C2742" s="30" t="s">
        <v>2128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1278.2</v>
      </c>
      <c r="I2742" s="37">
        <v>105</v>
      </c>
      <c r="J2742" s="30" t="s">
        <v>84</v>
      </c>
      <c r="K2742" s="30" t="s">
        <v>2129</v>
      </c>
    </row>
    <row r="2743" spans="2:11">
      <c r="B2743" s="30" t="s">
        <v>1935</v>
      </c>
      <c r="C2743" s="30" t="s">
        <v>2126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1276.4000000000001</v>
      </c>
      <c r="I2743" s="37">
        <v>27</v>
      </c>
      <c r="J2743" s="30" t="s">
        <v>84</v>
      </c>
      <c r="K2743" s="30" t="s">
        <v>2127</v>
      </c>
    </row>
    <row r="2744" spans="2:11">
      <c r="B2744" s="30" t="s">
        <v>1935</v>
      </c>
      <c r="C2744" s="30" t="s">
        <v>2123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1276.5999999999999</v>
      </c>
      <c r="I2744" s="37">
        <v>25</v>
      </c>
      <c r="J2744" s="30" t="s">
        <v>84</v>
      </c>
      <c r="K2744" s="30" t="s">
        <v>2125</v>
      </c>
    </row>
    <row r="2745" spans="2:11">
      <c r="B2745" s="30" t="s">
        <v>1935</v>
      </c>
      <c r="C2745" s="30" t="s">
        <v>2123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1276.5999999999999</v>
      </c>
      <c r="I2745" s="37">
        <v>19</v>
      </c>
      <c r="J2745" s="30" t="s">
        <v>84</v>
      </c>
      <c r="K2745" s="30" t="s">
        <v>2124</v>
      </c>
    </row>
    <row r="2746" spans="2:11">
      <c r="B2746" s="30" t="s">
        <v>1935</v>
      </c>
      <c r="C2746" s="30" t="s">
        <v>2121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1276.5999999999999</v>
      </c>
      <c r="I2746" s="37">
        <v>63</v>
      </c>
      <c r="J2746" s="30" t="s">
        <v>84</v>
      </c>
      <c r="K2746" s="30" t="s">
        <v>2122</v>
      </c>
    </row>
    <row r="2747" spans="2:11">
      <c r="B2747" s="30" t="s">
        <v>1935</v>
      </c>
      <c r="C2747" s="30" t="s">
        <v>2118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1277.8</v>
      </c>
      <c r="I2747" s="37">
        <v>32</v>
      </c>
      <c r="J2747" s="30" t="s">
        <v>84</v>
      </c>
      <c r="K2747" s="30" t="s">
        <v>2120</v>
      </c>
    </row>
    <row r="2748" spans="2:11">
      <c r="B2748" s="30" t="s">
        <v>1935</v>
      </c>
      <c r="C2748" s="30" t="s">
        <v>2118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1278</v>
      </c>
      <c r="I2748" s="37">
        <v>56</v>
      </c>
      <c r="J2748" s="30" t="s">
        <v>84</v>
      </c>
      <c r="K2748" s="30" t="s">
        <v>2119</v>
      </c>
    </row>
    <row r="2749" spans="2:11">
      <c r="B2749" s="30" t="s">
        <v>1935</v>
      </c>
      <c r="C2749" s="30" t="s">
        <v>2116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1278.2</v>
      </c>
      <c r="I2749" s="37">
        <v>37</v>
      </c>
      <c r="J2749" s="30" t="s">
        <v>84</v>
      </c>
      <c r="K2749" s="30" t="s">
        <v>2117</v>
      </c>
    </row>
    <row r="2750" spans="2:11">
      <c r="B2750" s="30" t="s">
        <v>1935</v>
      </c>
      <c r="C2750" s="30" t="s">
        <v>2114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1278.2</v>
      </c>
      <c r="I2750" s="37">
        <v>83</v>
      </c>
      <c r="J2750" s="30" t="s">
        <v>84</v>
      </c>
      <c r="K2750" s="30" t="s">
        <v>2115</v>
      </c>
    </row>
    <row r="2751" spans="2:11">
      <c r="B2751" s="30" t="s">
        <v>1935</v>
      </c>
      <c r="C2751" s="30" t="s">
        <v>2111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1278</v>
      </c>
      <c r="I2751" s="37">
        <v>13</v>
      </c>
      <c r="J2751" s="30" t="s">
        <v>84</v>
      </c>
      <c r="K2751" s="30" t="s">
        <v>2113</v>
      </c>
    </row>
    <row r="2752" spans="2:11">
      <c r="B2752" s="30" t="s">
        <v>1935</v>
      </c>
      <c r="C2752" s="30" t="s">
        <v>2111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1278</v>
      </c>
      <c r="I2752" s="37">
        <v>36</v>
      </c>
      <c r="J2752" s="30" t="s">
        <v>84</v>
      </c>
      <c r="K2752" s="30" t="s">
        <v>2112</v>
      </c>
    </row>
    <row r="2753" spans="2:11">
      <c r="B2753" s="30" t="s">
        <v>1935</v>
      </c>
      <c r="C2753" s="30" t="s">
        <v>2106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1278.2</v>
      </c>
      <c r="I2753" s="37">
        <v>74</v>
      </c>
      <c r="J2753" s="30" t="s">
        <v>84</v>
      </c>
      <c r="K2753" s="30" t="s">
        <v>2110</v>
      </c>
    </row>
    <row r="2754" spans="2:11">
      <c r="B2754" s="30" t="s">
        <v>1935</v>
      </c>
      <c r="C2754" s="30" t="s">
        <v>2106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1278.2</v>
      </c>
      <c r="I2754" s="37">
        <v>27</v>
      </c>
      <c r="J2754" s="30" t="s">
        <v>84</v>
      </c>
      <c r="K2754" s="30" t="s">
        <v>2109</v>
      </c>
    </row>
    <row r="2755" spans="2:11">
      <c r="B2755" s="30" t="s">
        <v>1935</v>
      </c>
      <c r="C2755" s="30" t="s">
        <v>2106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1278.4000000000001</v>
      </c>
      <c r="I2755" s="37">
        <v>48</v>
      </c>
      <c r="J2755" s="30" t="s">
        <v>84</v>
      </c>
      <c r="K2755" s="30" t="s">
        <v>2108</v>
      </c>
    </row>
    <row r="2756" spans="2:11">
      <c r="B2756" s="30" t="s">
        <v>1935</v>
      </c>
      <c r="C2756" s="30" t="s">
        <v>2106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1278.5999999999999</v>
      </c>
      <c r="I2756" s="37">
        <v>50</v>
      </c>
      <c r="J2756" s="30" t="s">
        <v>84</v>
      </c>
      <c r="K2756" s="30" t="s">
        <v>2107</v>
      </c>
    </row>
    <row r="2757" spans="2:11">
      <c r="B2757" s="30" t="s">
        <v>1935</v>
      </c>
      <c r="C2757" s="30" t="s">
        <v>2101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1278.4000000000001</v>
      </c>
      <c r="I2757" s="37">
        <v>34</v>
      </c>
      <c r="J2757" s="30" t="s">
        <v>84</v>
      </c>
      <c r="K2757" s="30" t="s">
        <v>2105</v>
      </c>
    </row>
    <row r="2758" spans="2:11">
      <c r="B2758" s="30" t="s">
        <v>1935</v>
      </c>
      <c r="C2758" s="30" t="s">
        <v>2101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1278.5999999999999</v>
      </c>
      <c r="I2758" s="37">
        <v>18</v>
      </c>
      <c r="J2758" s="30" t="s">
        <v>84</v>
      </c>
      <c r="K2758" s="30" t="s">
        <v>2104</v>
      </c>
    </row>
    <row r="2759" spans="2:11">
      <c r="B2759" s="30" t="s">
        <v>1935</v>
      </c>
      <c r="C2759" s="30" t="s">
        <v>2101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1278.5999999999999</v>
      </c>
      <c r="I2759" s="37">
        <v>36</v>
      </c>
      <c r="J2759" s="30" t="s">
        <v>84</v>
      </c>
      <c r="K2759" s="30" t="s">
        <v>2103</v>
      </c>
    </row>
    <row r="2760" spans="2:11">
      <c r="B2760" s="30" t="s">
        <v>1935</v>
      </c>
      <c r="C2760" s="30" t="s">
        <v>2101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1278.8</v>
      </c>
      <c r="I2760" s="37">
        <v>37</v>
      </c>
      <c r="J2760" s="30" t="s">
        <v>84</v>
      </c>
      <c r="K2760" s="30" t="s">
        <v>2102</v>
      </c>
    </row>
    <row r="2761" spans="2:11">
      <c r="B2761" s="30" t="s">
        <v>1935</v>
      </c>
      <c r="C2761" s="30" t="s">
        <v>2099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1279.5999999999999</v>
      </c>
      <c r="I2761" s="37">
        <v>31</v>
      </c>
      <c r="J2761" s="30" t="s">
        <v>84</v>
      </c>
      <c r="K2761" s="30" t="s">
        <v>2100</v>
      </c>
    </row>
    <row r="2762" spans="2:11">
      <c r="B2762" s="30" t="s">
        <v>1935</v>
      </c>
      <c r="C2762" s="30" t="s">
        <v>2096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1279.2</v>
      </c>
      <c r="I2762" s="37">
        <v>58</v>
      </c>
      <c r="J2762" s="30" t="s">
        <v>84</v>
      </c>
      <c r="K2762" s="30" t="s">
        <v>2098</v>
      </c>
    </row>
    <row r="2763" spans="2:11">
      <c r="B2763" s="30" t="s">
        <v>1935</v>
      </c>
      <c r="C2763" s="30" t="s">
        <v>2096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1279.2</v>
      </c>
      <c r="I2763" s="37">
        <v>1</v>
      </c>
      <c r="J2763" s="30" t="s">
        <v>84</v>
      </c>
      <c r="K2763" s="30" t="s">
        <v>2097</v>
      </c>
    </row>
    <row r="2764" spans="2:11">
      <c r="B2764" s="30" t="s">
        <v>1935</v>
      </c>
      <c r="C2764" s="30" t="s">
        <v>2093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1279.8</v>
      </c>
      <c r="I2764" s="37">
        <v>44</v>
      </c>
      <c r="J2764" s="30" t="s">
        <v>84</v>
      </c>
      <c r="K2764" s="30" t="s">
        <v>2095</v>
      </c>
    </row>
    <row r="2765" spans="2:11">
      <c r="B2765" s="30" t="s">
        <v>1935</v>
      </c>
      <c r="C2765" s="30" t="s">
        <v>2093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1280</v>
      </c>
      <c r="I2765" s="37">
        <v>67</v>
      </c>
      <c r="J2765" s="30" t="s">
        <v>84</v>
      </c>
      <c r="K2765" s="30" t="s">
        <v>2094</v>
      </c>
    </row>
    <row r="2766" spans="2:11">
      <c r="B2766" s="30" t="s">
        <v>1935</v>
      </c>
      <c r="C2766" s="30" t="s">
        <v>2088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1277.8</v>
      </c>
      <c r="I2766" s="37">
        <v>59</v>
      </c>
      <c r="J2766" s="30" t="s">
        <v>84</v>
      </c>
      <c r="K2766" s="30" t="s">
        <v>2092</v>
      </c>
    </row>
    <row r="2767" spans="2:11">
      <c r="B2767" s="30" t="s">
        <v>1935</v>
      </c>
      <c r="C2767" s="30" t="s">
        <v>2088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1277.8</v>
      </c>
      <c r="I2767" s="37">
        <v>25</v>
      </c>
      <c r="J2767" s="30" t="s">
        <v>84</v>
      </c>
      <c r="K2767" s="30" t="s">
        <v>2091</v>
      </c>
    </row>
    <row r="2768" spans="2:11">
      <c r="B2768" s="30" t="s">
        <v>1935</v>
      </c>
      <c r="C2768" s="30" t="s">
        <v>2088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1277.8</v>
      </c>
      <c r="I2768" s="37">
        <v>27</v>
      </c>
      <c r="J2768" s="30" t="s">
        <v>84</v>
      </c>
      <c r="K2768" s="30" t="s">
        <v>2090</v>
      </c>
    </row>
    <row r="2769" spans="2:11">
      <c r="B2769" s="30" t="s">
        <v>1935</v>
      </c>
      <c r="C2769" s="30" t="s">
        <v>2088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1277.8</v>
      </c>
      <c r="I2769" s="37">
        <v>3</v>
      </c>
      <c r="J2769" s="30" t="s">
        <v>84</v>
      </c>
      <c r="K2769" s="30" t="s">
        <v>2089</v>
      </c>
    </row>
    <row r="2770" spans="2:11">
      <c r="B2770" s="30" t="s">
        <v>1935</v>
      </c>
      <c r="C2770" s="30" t="s">
        <v>2085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1279.2</v>
      </c>
      <c r="I2770" s="37">
        <v>39</v>
      </c>
      <c r="J2770" s="30" t="s">
        <v>84</v>
      </c>
      <c r="K2770" s="30" t="s">
        <v>2087</v>
      </c>
    </row>
    <row r="2771" spans="2:11">
      <c r="B2771" s="30" t="s">
        <v>1935</v>
      </c>
      <c r="C2771" s="30" t="s">
        <v>2085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1279.4000000000001</v>
      </c>
      <c r="I2771" s="37">
        <v>37</v>
      </c>
      <c r="J2771" s="30" t="s">
        <v>84</v>
      </c>
      <c r="K2771" s="30" t="s">
        <v>2086</v>
      </c>
    </row>
    <row r="2772" spans="2:11">
      <c r="B2772" s="30" t="s">
        <v>1935</v>
      </c>
      <c r="C2772" s="30" t="s">
        <v>337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1279.8</v>
      </c>
      <c r="I2772" s="37">
        <v>47</v>
      </c>
      <c r="J2772" s="30" t="s">
        <v>84</v>
      </c>
      <c r="K2772" s="30" t="s">
        <v>2084</v>
      </c>
    </row>
    <row r="2773" spans="2:11">
      <c r="B2773" s="30" t="s">
        <v>1935</v>
      </c>
      <c r="C2773" s="30" t="s">
        <v>337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1280</v>
      </c>
      <c r="I2773" s="37">
        <v>47</v>
      </c>
      <c r="J2773" s="30" t="s">
        <v>84</v>
      </c>
      <c r="K2773" s="30" t="s">
        <v>2083</v>
      </c>
    </row>
    <row r="2774" spans="2:11">
      <c r="B2774" s="30" t="s">
        <v>1935</v>
      </c>
      <c r="C2774" s="30" t="s">
        <v>2081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1278.5999999999999</v>
      </c>
      <c r="I2774" s="37">
        <v>69</v>
      </c>
      <c r="J2774" s="30" t="s">
        <v>84</v>
      </c>
      <c r="K2774" s="30" t="s">
        <v>2082</v>
      </c>
    </row>
    <row r="2775" spans="2:11">
      <c r="B2775" s="30" t="s">
        <v>1935</v>
      </c>
      <c r="C2775" s="30" t="s">
        <v>2078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1279</v>
      </c>
      <c r="I2775" s="37">
        <v>65</v>
      </c>
      <c r="J2775" s="30" t="s">
        <v>84</v>
      </c>
      <c r="K2775" s="30" t="s">
        <v>2080</v>
      </c>
    </row>
    <row r="2776" spans="2:11">
      <c r="B2776" s="30" t="s">
        <v>1935</v>
      </c>
      <c r="C2776" s="30" t="s">
        <v>2078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1279.2</v>
      </c>
      <c r="I2776" s="37">
        <v>37</v>
      </c>
      <c r="J2776" s="30" t="s">
        <v>84</v>
      </c>
      <c r="K2776" s="30" t="s">
        <v>2079</v>
      </c>
    </row>
    <row r="2777" spans="2:11">
      <c r="B2777" s="30" t="s">
        <v>1935</v>
      </c>
      <c r="C2777" s="30" t="s">
        <v>2075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1279.4000000000001</v>
      </c>
      <c r="I2777" s="37">
        <v>28</v>
      </c>
      <c r="J2777" s="30" t="s">
        <v>84</v>
      </c>
      <c r="K2777" s="30" t="s">
        <v>2077</v>
      </c>
    </row>
    <row r="2778" spans="2:11">
      <c r="B2778" s="30" t="s">
        <v>1935</v>
      </c>
      <c r="C2778" s="30" t="s">
        <v>2075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1279.4000000000001</v>
      </c>
      <c r="I2778" s="37">
        <v>15</v>
      </c>
      <c r="J2778" s="30" t="s">
        <v>84</v>
      </c>
      <c r="K2778" s="30" t="s">
        <v>2076</v>
      </c>
    </row>
    <row r="2779" spans="2:11">
      <c r="B2779" s="30" t="s">
        <v>1935</v>
      </c>
      <c r="C2779" s="30" t="s">
        <v>2072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1278.8</v>
      </c>
      <c r="I2779" s="37">
        <v>66</v>
      </c>
      <c r="J2779" s="30" t="s">
        <v>84</v>
      </c>
      <c r="K2779" s="30" t="s">
        <v>2074</v>
      </c>
    </row>
    <row r="2780" spans="2:11">
      <c r="B2780" s="30" t="s">
        <v>1935</v>
      </c>
      <c r="C2780" s="30" t="s">
        <v>2072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1279</v>
      </c>
      <c r="I2780" s="37">
        <v>104</v>
      </c>
      <c r="J2780" s="30" t="s">
        <v>84</v>
      </c>
      <c r="K2780" s="30" t="s">
        <v>2073</v>
      </c>
    </row>
    <row r="2781" spans="2:11">
      <c r="B2781" s="30" t="s">
        <v>1935</v>
      </c>
      <c r="C2781" s="30" t="s">
        <v>2070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1279</v>
      </c>
      <c r="I2781" s="37">
        <v>1</v>
      </c>
      <c r="J2781" s="30" t="s">
        <v>84</v>
      </c>
      <c r="K2781" s="30" t="s">
        <v>2071</v>
      </c>
    </row>
    <row r="2782" spans="2:11">
      <c r="B2782" s="30" t="s">
        <v>1935</v>
      </c>
      <c r="C2782" s="30" t="s">
        <v>2068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1279.4000000000001</v>
      </c>
      <c r="I2782" s="37">
        <v>52</v>
      </c>
      <c r="J2782" s="30" t="s">
        <v>84</v>
      </c>
      <c r="K2782" s="30" t="s">
        <v>2069</v>
      </c>
    </row>
    <row r="2783" spans="2:11">
      <c r="B2783" s="30" t="s">
        <v>1935</v>
      </c>
      <c r="C2783" s="30" t="s">
        <v>2065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1276.5999999999999</v>
      </c>
      <c r="I2783" s="37">
        <v>37</v>
      </c>
      <c r="J2783" s="30" t="s">
        <v>84</v>
      </c>
      <c r="K2783" s="30" t="s">
        <v>2067</v>
      </c>
    </row>
    <row r="2784" spans="2:11">
      <c r="B2784" s="30" t="s">
        <v>1935</v>
      </c>
      <c r="C2784" s="30" t="s">
        <v>2065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1276.8</v>
      </c>
      <c r="I2784" s="37">
        <v>52</v>
      </c>
      <c r="J2784" s="30" t="s">
        <v>84</v>
      </c>
      <c r="K2784" s="30" t="s">
        <v>2066</v>
      </c>
    </row>
    <row r="2785" spans="2:11">
      <c r="B2785" s="30" t="s">
        <v>1935</v>
      </c>
      <c r="C2785" s="30" t="s">
        <v>2062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1277.4000000000001</v>
      </c>
      <c r="I2785" s="37">
        <v>52</v>
      </c>
      <c r="J2785" s="30" t="s">
        <v>84</v>
      </c>
      <c r="K2785" s="30" t="s">
        <v>2064</v>
      </c>
    </row>
    <row r="2786" spans="2:11">
      <c r="B2786" s="30" t="s">
        <v>1935</v>
      </c>
      <c r="C2786" s="30" t="s">
        <v>2062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1277.5999999999999</v>
      </c>
      <c r="I2786" s="37">
        <v>42</v>
      </c>
      <c r="J2786" s="30" t="s">
        <v>84</v>
      </c>
      <c r="K2786" s="30" t="s">
        <v>2063</v>
      </c>
    </row>
    <row r="2787" spans="2:11">
      <c r="B2787" s="30" t="s">
        <v>1935</v>
      </c>
      <c r="C2787" s="30" t="s">
        <v>2059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1277.8</v>
      </c>
      <c r="I2787" s="37">
        <v>27</v>
      </c>
      <c r="J2787" s="30" t="s">
        <v>84</v>
      </c>
      <c r="K2787" s="30" t="s">
        <v>2061</v>
      </c>
    </row>
    <row r="2788" spans="2:11">
      <c r="B2788" s="30" t="s">
        <v>1935</v>
      </c>
      <c r="C2788" s="30" t="s">
        <v>2059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1278</v>
      </c>
      <c r="I2788" s="37">
        <v>37</v>
      </c>
      <c r="J2788" s="30" t="s">
        <v>84</v>
      </c>
      <c r="K2788" s="30" t="s">
        <v>2060</v>
      </c>
    </row>
    <row r="2789" spans="2:11">
      <c r="B2789" s="30" t="s">
        <v>1935</v>
      </c>
      <c r="C2789" s="30" t="s">
        <v>2057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1278.4000000000001</v>
      </c>
      <c r="I2789" s="37">
        <v>66</v>
      </c>
      <c r="J2789" s="30" t="s">
        <v>84</v>
      </c>
      <c r="K2789" s="30" t="s">
        <v>2058</v>
      </c>
    </row>
    <row r="2790" spans="2:11">
      <c r="B2790" s="30" t="s">
        <v>1935</v>
      </c>
      <c r="C2790" s="30" t="s">
        <v>2054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1278.5999999999999</v>
      </c>
      <c r="I2790" s="37">
        <v>50</v>
      </c>
      <c r="J2790" s="30" t="s">
        <v>84</v>
      </c>
      <c r="K2790" s="30" t="s">
        <v>2056</v>
      </c>
    </row>
    <row r="2791" spans="2:11">
      <c r="B2791" s="30" t="s">
        <v>1935</v>
      </c>
      <c r="C2791" s="30" t="s">
        <v>2054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1278.5999999999999</v>
      </c>
      <c r="I2791" s="37">
        <v>10</v>
      </c>
      <c r="J2791" s="30" t="s">
        <v>84</v>
      </c>
      <c r="K2791" s="30" t="s">
        <v>2055</v>
      </c>
    </row>
    <row r="2792" spans="2:11">
      <c r="B2792" s="30" t="s">
        <v>1935</v>
      </c>
      <c r="C2792" s="30" t="s">
        <v>2049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1277.5999999999999</v>
      </c>
      <c r="I2792" s="37">
        <v>11</v>
      </c>
      <c r="J2792" s="30" t="s">
        <v>84</v>
      </c>
      <c r="K2792" s="30" t="s">
        <v>2053</v>
      </c>
    </row>
    <row r="2793" spans="2:11">
      <c r="B2793" s="30" t="s">
        <v>1935</v>
      </c>
      <c r="C2793" s="30" t="s">
        <v>2049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1277.5999999999999</v>
      </c>
      <c r="I2793" s="37">
        <v>20</v>
      </c>
      <c r="J2793" s="30" t="s">
        <v>84</v>
      </c>
      <c r="K2793" s="30" t="s">
        <v>2052</v>
      </c>
    </row>
    <row r="2794" spans="2:11">
      <c r="B2794" s="30" t="s">
        <v>1935</v>
      </c>
      <c r="C2794" s="30" t="s">
        <v>2049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1277.5999999999999</v>
      </c>
      <c r="I2794" s="37">
        <v>60</v>
      </c>
      <c r="J2794" s="30" t="s">
        <v>84</v>
      </c>
      <c r="K2794" s="30" t="s">
        <v>2051</v>
      </c>
    </row>
    <row r="2795" spans="2:11">
      <c r="B2795" s="30" t="s">
        <v>1935</v>
      </c>
      <c r="C2795" s="30" t="s">
        <v>2049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1277.5999999999999</v>
      </c>
      <c r="I2795" s="37">
        <v>60</v>
      </c>
      <c r="J2795" s="30" t="s">
        <v>84</v>
      </c>
      <c r="K2795" s="30" t="s">
        <v>2050</v>
      </c>
    </row>
    <row r="2796" spans="2:11">
      <c r="B2796" s="30" t="s">
        <v>1935</v>
      </c>
      <c r="C2796" s="30" t="s">
        <v>2047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1276.5999999999999</v>
      </c>
      <c r="I2796" s="37">
        <v>37</v>
      </c>
      <c r="J2796" s="30" t="s">
        <v>84</v>
      </c>
      <c r="K2796" s="30" t="s">
        <v>2048</v>
      </c>
    </row>
    <row r="2797" spans="2:11">
      <c r="B2797" s="30" t="s">
        <v>1935</v>
      </c>
      <c r="C2797" s="30" t="s">
        <v>2044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1280</v>
      </c>
      <c r="I2797" s="37">
        <v>56</v>
      </c>
      <c r="J2797" s="30" t="s">
        <v>84</v>
      </c>
      <c r="K2797" s="30" t="s">
        <v>2046</v>
      </c>
    </row>
    <row r="2798" spans="2:11">
      <c r="B2798" s="30" t="s">
        <v>1935</v>
      </c>
      <c r="C2798" s="30" t="s">
        <v>2044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1280.2</v>
      </c>
      <c r="I2798" s="37">
        <v>60</v>
      </c>
      <c r="J2798" s="30" t="s">
        <v>84</v>
      </c>
      <c r="K2798" s="30" t="s">
        <v>2045</v>
      </c>
    </row>
    <row r="2799" spans="2:11">
      <c r="B2799" s="30" t="s">
        <v>1935</v>
      </c>
      <c r="C2799" s="30" t="s">
        <v>2041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1284.2</v>
      </c>
      <c r="I2799" s="37">
        <v>54</v>
      </c>
      <c r="J2799" s="30" t="s">
        <v>84</v>
      </c>
      <c r="K2799" s="30" t="s">
        <v>2043</v>
      </c>
    </row>
    <row r="2800" spans="2:11">
      <c r="B2800" s="30" t="s">
        <v>1935</v>
      </c>
      <c r="C2800" s="30" t="s">
        <v>2041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1284.4000000000001</v>
      </c>
      <c r="I2800" s="37">
        <v>54</v>
      </c>
      <c r="J2800" s="30" t="s">
        <v>84</v>
      </c>
      <c r="K2800" s="30" t="s">
        <v>2042</v>
      </c>
    </row>
    <row r="2801" spans="2:11">
      <c r="B2801" s="30" t="s">
        <v>1935</v>
      </c>
      <c r="C2801" s="30" t="s">
        <v>2038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1284.8</v>
      </c>
      <c r="I2801" s="37">
        <v>38</v>
      </c>
      <c r="J2801" s="30" t="s">
        <v>84</v>
      </c>
      <c r="K2801" s="30" t="s">
        <v>2040</v>
      </c>
    </row>
    <row r="2802" spans="2:11">
      <c r="B2802" s="30" t="s">
        <v>1935</v>
      </c>
      <c r="C2802" s="30" t="s">
        <v>2038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1285</v>
      </c>
      <c r="I2802" s="37">
        <v>59</v>
      </c>
      <c r="J2802" s="30" t="s">
        <v>84</v>
      </c>
      <c r="K2802" s="30" t="s">
        <v>2039</v>
      </c>
    </row>
    <row r="2803" spans="2:11">
      <c r="B2803" s="30" t="s">
        <v>1935</v>
      </c>
      <c r="C2803" s="30" t="s">
        <v>2036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1284.8</v>
      </c>
      <c r="I2803" s="37">
        <v>67</v>
      </c>
      <c r="J2803" s="30" t="s">
        <v>84</v>
      </c>
      <c r="K2803" s="30" t="s">
        <v>2037</v>
      </c>
    </row>
    <row r="2804" spans="2:11">
      <c r="B2804" s="30" t="s">
        <v>1935</v>
      </c>
      <c r="C2804" s="30" t="s">
        <v>2034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1285.2</v>
      </c>
      <c r="I2804" s="37">
        <v>52</v>
      </c>
      <c r="J2804" s="30" t="s">
        <v>84</v>
      </c>
      <c r="K2804" s="30" t="s">
        <v>2035</v>
      </c>
    </row>
    <row r="2805" spans="2:11">
      <c r="B2805" s="30" t="s">
        <v>1935</v>
      </c>
      <c r="C2805" s="30" t="s">
        <v>131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1286.2</v>
      </c>
      <c r="I2805" s="37">
        <v>2</v>
      </c>
      <c r="J2805" s="30" t="s">
        <v>84</v>
      </c>
      <c r="K2805" s="30" t="s">
        <v>2033</v>
      </c>
    </row>
    <row r="2806" spans="2:11">
      <c r="B2806" s="30" t="s">
        <v>1935</v>
      </c>
      <c r="C2806" s="30" t="s">
        <v>131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1286.2</v>
      </c>
      <c r="I2806" s="37">
        <v>60</v>
      </c>
      <c r="J2806" s="30" t="s">
        <v>84</v>
      </c>
      <c r="K2806" s="30" t="s">
        <v>2032</v>
      </c>
    </row>
    <row r="2807" spans="2:11">
      <c r="B2807" s="30" t="s">
        <v>1935</v>
      </c>
      <c r="C2807" s="30" t="s">
        <v>131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1286.5999999999999</v>
      </c>
      <c r="I2807" s="37">
        <v>62</v>
      </c>
      <c r="J2807" s="30" t="s">
        <v>84</v>
      </c>
      <c r="K2807" s="30" t="s">
        <v>2031</v>
      </c>
    </row>
    <row r="2808" spans="2:11">
      <c r="B2808" s="30" t="s">
        <v>1935</v>
      </c>
      <c r="C2808" s="30" t="s">
        <v>131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1286.8</v>
      </c>
      <c r="I2808" s="37">
        <v>93</v>
      </c>
      <c r="J2808" s="30" t="s">
        <v>84</v>
      </c>
      <c r="K2808" s="30" t="s">
        <v>2030</v>
      </c>
    </row>
    <row r="2809" spans="2:11">
      <c r="B2809" s="30" t="s">
        <v>1935</v>
      </c>
      <c r="C2809" s="30" t="s">
        <v>2027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1286.4000000000001</v>
      </c>
      <c r="I2809" s="37">
        <v>41</v>
      </c>
      <c r="J2809" s="30" t="s">
        <v>84</v>
      </c>
      <c r="K2809" s="30" t="s">
        <v>2029</v>
      </c>
    </row>
    <row r="2810" spans="2:11">
      <c r="B2810" s="30" t="s">
        <v>1935</v>
      </c>
      <c r="C2810" s="30" t="s">
        <v>2027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1286.4000000000001</v>
      </c>
      <c r="I2810" s="37">
        <v>18</v>
      </c>
      <c r="J2810" s="30" t="s">
        <v>84</v>
      </c>
      <c r="K2810" s="30" t="s">
        <v>2028</v>
      </c>
    </row>
    <row r="2811" spans="2:11">
      <c r="B2811" s="30" t="s">
        <v>1935</v>
      </c>
      <c r="C2811" s="30" t="s">
        <v>2025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1287.5999999999999</v>
      </c>
      <c r="I2811" s="37">
        <v>37</v>
      </c>
      <c r="J2811" s="30" t="s">
        <v>84</v>
      </c>
      <c r="K2811" s="30" t="s">
        <v>2026</v>
      </c>
    </row>
    <row r="2812" spans="2:11">
      <c r="B2812" s="30" t="s">
        <v>1935</v>
      </c>
      <c r="C2812" s="30" t="s">
        <v>2019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1288.2</v>
      </c>
      <c r="I2812" s="37">
        <v>15</v>
      </c>
      <c r="J2812" s="30" t="s">
        <v>84</v>
      </c>
      <c r="K2812" s="30" t="s">
        <v>2024</v>
      </c>
    </row>
    <row r="2813" spans="2:11">
      <c r="B2813" s="30" t="s">
        <v>1935</v>
      </c>
      <c r="C2813" s="30" t="s">
        <v>2019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1288.2</v>
      </c>
      <c r="I2813" s="37">
        <v>12</v>
      </c>
      <c r="J2813" s="30" t="s">
        <v>84</v>
      </c>
      <c r="K2813" s="30" t="s">
        <v>2023</v>
      </c>
    </row>
    <row r="2814" spans="2:11">
      <c r="B2814" s="30" t="s">
        <v>1935</v>
      </c>
      <c r="C2814" s="30" t="s">
        <v>2019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1288.4000000000001</v>
      </c>
      <c r="I2814" s="37">
        <v>27</v>
      </c>
      <c r="J2814" s="30" t="s">
        <v>84</v>
      </c>
      <c r="K2814" s="30" t="s">
        <v>2022</v>
      </c>
    </row>
    <row r="2815" spans="2:11">
      <c r="B2815" s="30" t="s">
        <v>1935</v>
      </c>
      <c r="C2815" s="30" t="s">
        <v>2019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1288.5999999999999</v>
      </c>
      <c r="I2815" s="37">
        <v>46</v>
      </c>
      <c r="J2815" s="30" t="s">
        <v>84</v>
      </c>
      <c r="K2815" s="30" t="s">
        <v>2021</v>
      </c>
    </row>
    <row r="2816" spans="2:11">
      <c r="B2816" s="30" t="s">
        <v>1935</v>
      </c>
      <c r="C2816" s="30" t="s">
        <v>2019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1288.8</v>
      </c>
      <c r="I2816" s="37">
        <v>109</v>
      </c>
      <c r="J2816" s="30" t="s">
        <v>84</v>
      </c>
      <c r="K2816" s="30" t="s">
        <v>2020</v>
      </c>
    </row>
    <row r="2817" spans="2:11">
      <c r="B2817" s="30" t="s">
        <v>1935</v>
      </c>
      <c r="C2817" s="30" t="s">
        <v>2014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1288.4000000000001</v>
      </c>
      <c r="I2817" s="37">
        <v>44</v>
      </c>
      <c r="J2817" s="30" t="s">
        <v>84</v>
      </c>
      <c r="K2817" s="30" t="s">
        <v>2018</v>
      </c>
    </row>
    <row r="2818" spans="2:11">
      <c r="B2818" s="30" t="s">
        <v>1935</v>
      </c>
      <c r="C2818" s="30" t="s">
        <v>2014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1288.5999999999999</v>
      </c>
      <c r="I2818" s="37">
        <v>23</v>
      </c>
      <c r="J2818" s="30" t="s">
        <v>84</v>
      </c>
      <c r="K2818" s="30" t="s">
        <v>2017</v>
      </c>
    </row>
    <row r="2819" spans="2:11">
      <c r="B2819" s="30" t="s">
        <v>1935</v>
      </c>
      <c r="C2819" s="30" t="s">
        <v>2014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1288.5999999999999</v>
      </c>
      <c r="I2819" s="37">
        <v>44</v>
      </c>
      <c r="J2819" s="30" t="s">
        <v>84</v>
      </c>
      <c r="K2819" s="30" t="s">
        <v>2016</v>
      </c>
    </row>
    <row r="2820" spans="2:11">
      <c r="B2820" s="30" t="s">
        <v>1935</v>
      </c>
      <c r="C2820" s="30" t="s">
        <v>2014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1288.8</v>
      </c>
      <c r="I2820" s="37">
        <v>67</v>
      </c>
      <c r="J2820" s="30" t="s">
        <v>84</v>
      </c>
      <c r="K2820" s="30" t="s">
        <v>2015</v>
      </c>
    </row>
    <row r="2821" spans="2:11">
      <c r="B2821" s="30" t="s">
        <v>1935</v>
      </c>
      <c r="C2821" s="30" t="s">
        <v>290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1288.8</v>
      </c>
      <c r="I2821" s="37">
        <v>4</v>
      </c>
      <c r="J2821" s="30" t="s">
        <v>84</v>
      </c>
      <c r="K2821" s="30" t="s">
        <v>2013</v>
      </c>
    </row>
    <row r="2822" spans="2:11">
      <c r="B2822" s="30" t="s">
        <v>1935</v>
      </c>
      <c r="C2822" s="30" t="s">
        <v>2009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1290</v>
      </c>
      <c r="I2822" s="37">
        <v>44</v>
      </c>
      <c r="J2822" s="30" t="s">
        <v>84</v>
      </c>
      <c r="K2822" s="30" t="s">
        <v>2012</v>
      </c>
    </row>
    <row r="2823" spans="2:11">
      <c r="B2823" s="30" t="s">
        <v>1935</v>
      </c>
      <c r="C2823" s="30" t="s">
        <v>2009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1290.2</v>
      </c>
      <c r="I2823" s="37">
        <v>55</v>
      </c>
      <c r="J2823" s="30" t="s">
        <v>84</v>
      </c>
      <c r="K2823" s="30" t="s">
        <v>2011</v>
      </c>
    </row>
    <row r="2824" spans="2:11">
      <c r="B2824" s="30" t="s">
        <v>1935</v>
      </c>
      <c r="C2824" s="30" t="s">
        <v>2009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1290.4000000000001</v>
      </c>
      <c r="I2824" s="37">
        <v>81</v>
      </c>
      <c r="J2824" s="30" t="s">
        <v>84</v>
      </c>
      <c r="K2824" s="30" t="s">
        <v>2010</v>
      </c>
    </row>
    <row r="2825" spans="2:11">
      <c r="B2825" s="30" t="s">
        <v>1935</v>
      </c>
      <c r="C2825" s="30" t="s">
        <v>2006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1290.8</v>
      </c>
      <c r="I2825" s="37">
        <v>37</v>
      </c>
      <c r="J2825" s="30" t="s">
        <v>84</v>
      </c>
      <c r="K2825" s="30" t="s">
        <v>2008</v>
      </c>
    </row>
    <row r="2826" spans="2:11">
      <c r="B2826" s="30" t="s">
        <v>1935</v>
      </c>
      <c r="C2826" s="30" t="s">
        <v>2006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1290.5999999999999</v>
      </c>
      <c r="I2826" s="37">
        <v>58</v>
      </c>
      <c r="J2826" s="30" t="s">
        <v>84</v>
      </c>
      <c r="K2826" s="30" t="s">
        <v>2007</v>
      </c>
    </row>
    <row r="2827" spans="2:11">
      <c r="B2827" s="30" t="s">
        <v>1935</v>
      </c>
      <c r="C2827" s="30" t="s">
        <v>2004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1289</v>
      </c>
      <c r="I2827" s="37">
        <v>25</v>
      </c>
      <c r="J2827" s="30" t="s">
        <v>84</v>
      </c>
      <c r="K2827" s="30" t="s">
        <v>2005</v>
      </c>
    </row>
    <row r="2828" spans="2:11">
      <c r="B2828" s="30" t="s">
        <v>1935</v>
      </c>
      <c r="C2828" s="30" t="s">
        <v>2001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1289.5999999999999</v>
      </c>
      <c r="I2828" s="37">
        <v>32</v>
      </c>
      <c r="J2828" s="30" t="s">
        <v>84</v>
      </c>
      <c r="K2828" s="30" t="s">
        <v>2003</v>
      </c>
    </row>
    <row r="2829" spans="2:11">
      <c r="B2829" s="30" t="s">
        <v>1935</v>
      </c>
      <c r="C2829" s="30" t="s">
        <v>2001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1289.5999999999999</v>
      </c>
      <c r="I2829" s="37">
        <v>13</v>
      </c>
      <c r="J2829" s="30" t="s">
        <v>84</v>
      </c>
      <c r="K2829" s="30" t="s">
        <v>2002</v>
      </c>
    </row>
    <row r="2830" spans="2:11">
      <c r="B2830" s="30" t="s">
        <v>1935</v>
      </c>
      <c r="C2830" s="30" t="s">
        <v>1997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1290.2</v>
      </c>
      <c r="I2830" s="37">
        <v>66</v>
      </c>
      <c r="J2830" s="30" t="s">
        <v>84</v>
      </c>
      <c r="K2830" s="30" t="s">
        <v>2000</v>
      </c>
    </row>
    <row r="2831" spans="2:11">
      <c r="B2831" s="30" t="s">
        <v>1935</v>
      </c>
      <c r="C2831" s="30" t="s">
        <v>1997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1290.4000000000001</v>
      </c>
      <c r="I2831" s="37">
        <v>66</v>
      </c>
      <c r="J2831" s="30" t="s">
        <v>84</v>
      </c>
      <c r="K2831" s="30" t="s">
        <v>1999</v>
      </c>
    </row>
    <row r="2832" spans="2:11">
      <c r="B2832" s="30" t="s">
        <v>1935</v>
      </c>
      <c r="C2832" s="30" t="s">
        <v>1997</v>
      </c>
      <c r="D2832" s="30" t="s">
        <v>33</v>
      </c>
      <c r="E2832" s="30" t="s">
        <v>83</v>
      </c>
      <c r="F2832" s="30" t="s">
        <v>82</v>
      </c>
      <c r="G2832" s="30" t="s">
        <v>81</v>
      </c>
      <c r="H2832" s="31">
        <v>1290.5999999999999</v>
      </c>
      <c r="I2832" s="37">
        <v>100</v>
      </c>
      <c r="J2832" s="30" t="s">
        <v>84</v>
      </c>
      <c r="K2832" s="30" t="s">
        <v>1998</v>
      </c>
    </row>
    <row r="2833" spans="2:11">
      <c r="B2833" s="30" t="s">
        <v>1935</v>
      </c>
      <c r="C2833" s="30" t="s">
        <v>1994</v>
      </c>
      <c r="D2833" s="30" t="s">
        <v>33</v>
      </c>
      <c r="E2833" s="30" t="s">
        <v>83</v>
      </c>
      <c r="F2833" s="30" t="s">
        <v>82</v>
      </c>
      <c r="G2833" s="30" t="s">
        <v>81</v>
      </c>
      <c r="H2833" s="31">
        <v>1289.8</v>
      </c>
      <c r="I2833" s="37">
        <v>28</v>
      </c>
      <c r="J2833" s="30" t="s">
        <v>84</v>
      </c>
      <c r="K2833" s="30" t="s">
        <v>1996</v>
      </c>
    </row>
    <row r="2834" spans="2:11">
      <c r="B2834" s="30" t="s">
        <v>1935</v>
      </c>
      <c r="C2834" s="30" t="s">
        <v>1994</v>
      </c>
      <c r="D2834" s="30" t="s">
        <v>33</v>
      </c>
      <c r="E2834" s="30" t="s">
        <v>83</v>
      </c>
      <c r="F2834" s="30" t="s">
        <v>82</v>
      </c>
      <c r="G2834" s="30" t="s">
        <v>81</v>
      </c>
      <c r="H2834" s="31">
        <v>1289.8</v>
      </c>
      <c r="I2834" s="37">
        <v>9</v>
      </c>
      <c r="J2834" s="30" t="s">
        <v>84</v>
      </c>
      <c r="K2834" s="30" t="s">
        <v>1995</v>
      </c>
    </row>
    <row r="2835" spans="2:11">
      <c r="B2835" s="30" t="s">
        <v>1935</v>
      </c>
      <c r="C2835" s="30" t="s">
        <v>1991</v>
      </c>
      <c r="D2835" s="30" t="s">
        <v>33</v>
      </c>
      <c r="E2835" s="30" t="s">
        <v>83</v>
      </c>
      <c r="F2835" s="30" t="s">
        <v>82</v>
      </c>
      <c r="G2835" s="30" t="s">
        <v>81</v>
      </c>
      <c r="H2835" s="31">
        <v>1287</v>
      </c>
      <c r="I2835" s="37">
        <v>36</v>
      </c>
      <c r="J2835" s="30" t="s">
        <v>84</v>
      </c>
      <c r="K2835" s="30" t="s">
        <v>1993</v>
      </c>
    </row>
    <row r="2836" spans="2:11">
      <c r="B2836" s="30" t="s">
        <v>1935</v>
      </c>
      <c r="C2836" s="30" t="s">
        <v>1991</v>
      </c>
      <c r="D2836" s="30" t="s">
        <v>33</v>
      </c>
      <c r="E2836" s="30" t="s">
        <v>83</v>
      </c>
      <c r="F2836" s="30" t="s">
        <v>82</v>
      </c>
      <c r="G2836" s="30" t="s">
        <v>81</v>
      </c>
      <c r="H2836" s="31">
        <v>1287</v>
      </c>
      <c r="I2836" s="37">
        <v>29</v>
      </c>
      <c r="J2836" s="30" t="s">
        <v>84</v>
      </c>
      <c r="K2836" s="30" t="s">
        <v>1992</v>
      </c>
    </row>
    <row r="2837" spans="2:11">
      <c r="B2837" s="30" t="s">
        <v>1935</v>
      </c>
      <c r="C2837" s="30" t="s">
        <v>1987</v>
      </c>
      <c r="D2837" s="30" t="s">
        <v>33</v>
      </c>
      <c r="E2837" s="30" t="s">
        <v>83</v>
      </c>
      <c r="F2837" s="30" t="s">
        <v>82</v>
      </c>
      <c r="G2837" s="30" t="s">
        <v>81</v>
      </c>
      <c r="H2837" s="31">
        <v>1287.2</v>
      </c>
      <c r="I2837" s="37">
        <v>49</v>
      </c>
      <c r="J2837" s="30" t="s">
        <v>84</v>
      </c>
      <c r="K2837" s="30" t="s">
        <v>1990</v>
      </c>
    </row>
    <row r="2838" spans="2:11">
      <c r="B2838" s="30" t="s">
        <v>1935</v>
      </c>
      <c r="C2838" s="30" t="s">
        <v>1987</v>
      </c>
      <c r="D2838" s="30" t="s">
        <v>33</v>
      </c>
      <c r="E2838" s="30" t="s">
        <v>83</v>
      </c>
      <c r="F2838" s="30" t="s">
        <v>82</v>
      </c>
      <c r="G2838" s="30" t="s">
        <v>81</v>
      </c>
      <c r="H2838" s="31">
        <v>1287.4000000000001</v>
      </c>
      <c r="I2838" s="37">
        <v>13</v>
      </c>
      <c r="J2838" s="30" t="s">
        <v>84</v>
      </c>
      <c r="K2838" s="30" t="s">
        <v>1989</v>
      </c>
    </row>
    <row r="2839" spans="2:11">
      <c r="B2839" s="30" t="s">
        <v>1935</v>
      </c>
      <c r="C2839" s="30" t="s">
        <v>1987</v>
      </c>
      <c r="D2839" s="30" t="s">
        <v>33</v>
      </c>
      <c r="E2839" s="30" t="s">
        <v>83</v>
      </c>
      <c r="F2839" s="30" t="s">
        <v>82</v>
      </c>
      <c r="G2839" s="30" t="s">
        <v>81</v>
      </c>
      <c r="H2839" s="31">
        <v>1287.4000000000001</v>
      </c>
      <c r="I2839" s="37">
        <v>24</v>
      </c>
      <c r="J2839" s="30" t="s">
        <v>84</v>
      </c>
      <c r="K2839" s="30" t="s">
        <v>1988</v>
      </c>
    </row>
    <row r="2840" spans="2:11">
      <c r="B2840" s="30" t="s">
        <v>1935</v>
      </c>
      <c r="C2840" s="30" t="s">
        <v>1984</v>
      </c>
      <c r="D2840" s="30" t="s">
        <v>33</v>
      </c>
      <c r="E2840" s="30" t="s">
        <v>83</v>
      </c>
      <c r="F2840" s="30" t="s">
        <v>82</v>
      </c>
      <c r="G2840" s="30" t="s">
        <v>81</v>
      </c>
      <c r="H2840" s="31">
        <v>1286.8</v>
      </c>
      <c r="I2840" s="37">
        <v>66</v>
      </c>
      <c r="J2840" s="30" t="s">
        <v>84</v>
      </c>
      <c r="K2840" s="30" t="s">
        <v>1986</v>
      </c>
    </row>
    <row r="2841" spans="2:11">
      <c r="B2841" s="30" t="s">
        <v>1935</v>
      </c>
      <c r="C2841" s="30" t="s">
        <v>1984</v>
      </c>
      <c r="D2841" s="30" t="s">
        <v>33</v>
      </c>
      <c r="E2841" s="30" t="s">
        <v>83</v>
      </c>
      <c r="F2841" s="30" t="s">
        <v>82</v>
      </c>
      <c r="G2841" s="30" t="s">
        <v>81</v>
      </c>
      <c r="H2841" s="31">
        <v>1286.8</v>
      </c>
      <c r="I2841" s="37">
        <v>1</v>
      </c>
      <c r="J2841" s="30" t="s">
        <v>84</v>
      </c>
      <c r="K2841" s="30" t="s">
        <v>1985</v>
      </c>
    </row>
    <row r="2842" spans="2:11">
      <c r="B2842" s="30" t="s">
        <v>1935</v>
      </c>
      <c r="C2842" s="30" t="s">
        <v>1981</v>
      </c>
      <c r="D2842" s="30" t="s">
        <v>33</v>
      </c>
      <c r="E2842" s="30" t="s">
        <v>83</v>
      </c>
      <c r="F2842" s="30" t="s">
        <v>82</v>
      </c>
      <c r="G2842" s="30" t="s">
        <v>81</v>
      </c>
      <c r="H2842" s="31">
        <v>1286.8</v>
      </c>
      <c r="I2842" s="37">
        <v>88</v>
      </c>
      <c r="J2842" s="30" t="s">
        <v>84</v>
      </c>
      <c r="K2842" s="30" t="s">
        <v>1983</v>
      </c>
    </row>
    <row r="2843" spans="2:11">
      <c r="B2843" s="30" t="s">
        <v>1935</v>
      </c>
      <c r="C2843" s="30" t="s">
        <v>1981</v>
      </c>
      <c r="D2843" s="30" t="s">
        <v>33</v>
      </c>
      <c r="E2843" s="30" t="s">
        <v>83</v>
      </c>
      <c r="F2843" s="30" t="s">
        <v>82</v>
      </c>
      <c r="G2843" s="30" t="s">
        <v>81</v>
      </c>
      <c r="H2843" s="31">
        <v>1286.8</v>
      </c>
      <c r="I2843" s="37">
        <v>4</v>
      </c>
      <c r="J2843" s="30" t="s">
        <v>84</v>
      </c>
      <c r="K2843" s="30" t="s">
        <v>1982</v>
      </c>
    </row>
    <row r="2844" spans="2:11">
      <c r="B2844" s="30" t="s">
        <v>1935</v>
      </c>
      <c r="C2844" s="30" t="s">
        <v>1975</v>
      </c>
      <c r="D2844" s="30" t="s">
        <v>33</v>
      </c>
      <c r="E2844" s="30" t="s">
        <v>83</v>
      </c>
      <c r="F2844" s="30" t="s">
        <v>82</v>
      </c>
      <c r="G2844" s="30" t="s">
        <v>81</v>
      </c>
      <c r="H2844" s="31">
        <v>1287.8</v>
      </c>
      <c r="I2844" s="37">
        <v>33</v>
      </c>
      <c r="J2844" s="30" t="s">
        <v>84</v>
      </c>
      <c r="K2844" s="30" t="s">
        <v>1980</v>
      </c>
    </row>
    <row r="2845" spans="2:11">
      <c r="B2845" s="30" t="s">
        <v>1935</v>
      </c>
      <c r="C2845" s="30" t="s">
        <v>1975</v>
      </c>
      <c r="D2845" s="30" t="s">
        <v>33</v>
      </c>
      <c r="E2845" s="30" t="s">
        <v>83</v>
      </c>
      <c r="F2845" s="30" t="s">
        <v>82</v>
      </c>
      <c r="G2845" s="30" t="s">
        <v>81</v>
      </c>
      <c r="H2845" s="31">
        <v>1287.8</v>
      </c>
      <c r="I2845" s="37">
        <v>33</v>
      </c>
      <c r="J2845" s="30" t="s">
        <v>84</v>
      </c>
      <c r="K2845" s="30" t="s">
        <v>1979</v>
      </c>
    </row>
    <row r="2846" spans="2:11">
      <c r="B2846" s="30" t="s">
        <v>1935</v>
      </c>
      <c r="C2846" s="30" t="s">
        <v>1975</v>
      </c>
      <c r="D2846" s="30" t="s">
        <v>33</v>
      </c>
      <c r="E2846" s="30" t="s">
        <v>83</v>
      </c>
      <c r="F2846" s="30" t="s">
        <v>82</v>
      </c>
      <c r="G2846" s="30" t="s">
        <v>81</v>
      </c>
      <c r="H2846" s="31">
        <v>1288</v>
      </c>
      <c r="I2846" s="37">
        <v>71</v>
      </c>
      <c r="J2846" s="30" t="s">
        <v>84</v>
      </c>
      <c r="K2846" s="30" t="s">
        <v>1978</v>
      </c>
    </row>
    <row r="2847" spans="2:11">
      <c r="B2847" s="30" t="s">
        <v>1935</v>
      </c>
      <c r="C2847" s="30" t="s">
        <v>1975</v>
      </c>
      <c r="D2847" s="30" t="s">
        <v>33</v>
      </c>
      <c r="E2847" s="30" t="s">
        <v>83</v>
      </c>
      <c r="F2847" s="30" t="s">
        <v>82</v>
      </c>
      <c r="G2847" s="30" t="s">
        <v>81</v>
      </c>
      <c r="H2847" s="31">
        <v>1288.8</v>
      </c>
      <c r="I2847" s="37">
        <v>35</v>
      </c>
      <c r="J2847" s="30" t="s">
        <v>84</v>
      </c>
      <c r="K2847" s="30" t="s">
        <v>1977</v>
      </c>
    </row>
    <row r="2848" spans="2:11">
      <c r="B2848" s="30" t="s">
        <v>1935</v>
      </c>
      <c r="C2848" s="30" t="s">
        <v>1975</v>
      </c>
      <c r="D2848" s="30" t="s">
        <v>33</v>
      </c>
      <c r="E2848" s="30" t="s">
        <v>83</v>
      </c>
      <c r="F2848" s="30" t="s">
        <v>82</v>
      </c>
      <c r="G2848" s="30" t="s">
        <v>81</v>
      </c>
      <c r="H2848" s="31">
        <v>1288.8</v>
      </c>
      <c r="I2848" s="37">
        <v>70</v>
      </c>
      <c r="J2848" s="30" t="s">
        <v>84</v>
      </c>
      <c r="K2848" s="30" t="s">
        <v>1976</v>
      </c>
    </row>
    <row r="2849" spans="2:11">
      <c r="B2849" s="30" t="s">
        <v>1935</v>
      </c>
      <c r="C2849" s="30" t="s">
        <v>1972</v>
      </c>
      <c r="D2849" s="30" t="s">
        <v>33</v>
      </c>
      <c r="E2849" s="30" t="s">
        <v>83</v>
      </c>
      <c r="F2849" s="30" t="s">
        <v>82</v>
      </c>
      <c r="G2849" s="30" t="s">
        <v>81</v>
      </c>
      <c r="H2849" s="31">
        <v>1286</v>
      </c>
      <c r="I2849" s="37">
        <v>66</v>
      </c>
      <c r="J2849" s="30" t="s">
        <v>84</v>
      </c>
      <c r="K2849" s="30" t="s">
        <v>1974</v>
      </c>
    </row>
    <row r="2850" spans="2:11">
      <c r="B2850" s="30" t="s">
        <v>1935</v>
      </c>
      <c r="C2850" s="30" t="s">
        <v>1972</v>
      </c>
      <c r="D2850" s="30" t="s">
        <v>33</v>
      </c>
      <c r="E2850" s="30" t="s">
        <v>83</v>
      </c>
      <c r="F2850" s="30" t="s">
        <v>82</v>
      </c>
      <c r="G2850" s="30" t="s">
        <v>81</v>
      </c>
      <c r="H2850" s="31">
        <v>1286</v>
      </c>
      <c r="I2850" s="37">
        <v>66</v>
      </c>
      <c r="J2850" s="30" t="s">
        <v>84</v>
      </c>
      <c r="K2850" s="30" t="s">
        <v>1973</v>
      </c>
    </row>
    <row r="2851" spans="2:11">
      <c r="B2851" s="30" t="s">
        <v>1935</v>
      </c>
      <c r="C2851" s="30" t="s">
        <v>1970</v>
      </c>
      <c r="D2851" s="30" t="s">
        <v>33</v>
      </c>
      <c r="E2851" s="30" t="s">
        <v>83</v>
      </c>
      <c r="F2851" s="30" t="s">
        <v>82</v>
      </c>
      <c r="G2851" s="30" t="s">
        <v>81</v>
      </c>
      <c r="H2851" s="31">
        <v>1285.2</v>
      </c>
      <c r="I2851" s="37">
        <v>13</v>
      </c>
      <c r="J2851" s="30" t="s">
        <v>84</v>
      </c>
      <c r="K2851" s="30" t="s">
        <v>1971</v>
      </c>
    </row>
    <row r="2852" spans="2:11">
      <c r="B2852" s="30" t="s">
        <v>1935</v>
      </c>
      <c r="C2852" s="30" t="s">
        <v>1968</v>
      </c>
      <c r="D2852" s="30" t="s">
        <v>33</v>
      </c>
      <c r="E2852" s="30" t="s">
        <v>83</v>
      </c>
      <c r="F2852" s="30" t="s">
        <v>82</v>
      </c>
      <c r="G2852" s="30" t="s">
        <v>81</v>
      </c>
      <c r="H2852" s="31">
        <v>1285</v>
      </c>
      <c r="I2852" s="37">
        <v>50</v>
      </c>
      <c r="J2852" s="30" t="s">
        <v>84</v>
      </c>
      <c r="K2852" s="30" t="s">
        <v>1969</v>
      </c>
    </row>
    <row r="2853" spans="2:11">
      <c r="B2853" s="30" t="s">
        <v>1935</v>
      </c>
      <c r="C2853" s="30" t="s">
        <v>1965</v>
      </c>
      <c r="D2853" s="30" t="s">
        <v>33</v>
      </c>
      <c r="E2853" s="30" t="s">
        <v>83</v>
      </c>
      <c r="F2853" s="30" t="s">
        <v>82</v>
      </c>
      <c r="G2853" s="30" t="s">
        <v>81</v>
      </c>
      <c r="H2853" s="31">
        <v>1285.8</v>
      </c>
      <c r="I2853" s="37">
        <v>24</v>
      </c>
      <c r="J2853" s="30" t="s">
        <v>84</v>
      </c>
      <c r="K2853" s="30" t="s">
        <v>1967</v>
      </c>
    </row>
    <row r="2854" spans="2:11">
      <c r="B2854" s="30" t="s">
        <v>1935</v>
      </c>
      <c r="C2854" s="30" t="s">
        <v>1965</v>
      </c>
      <c r="D2854" s="30" t="s">
        <v>33</v>
      </c>
      <c r="E2854" s="30" t="s">
        <v>83</v>
      </c>
      <c r="F2854" s="30" t="s">
        <v>82</v>
      </c>
      <c r="G2854" s="30" t="s">
        <v>81</v>
      </c>
      <c r="H2854" s="31">
        <v>1285.8</v>
      </c>
      <c r="I2854" s="37">
        <v>60</v>
      </c>
      <c r="J2854" s="30" t="s">
        <v>84</v>
      </c>
      <c r="K2854" s="30" t="s">
        <v>1966</v>
      </c>
    </row>
    <row r="2855" spans="2:11">
      <c r="B2855" s="30" t="s">
        <v>1935</v>
      </c>
      <c r="C2855" s="30" t="s">
        <v>1962</v>
      </c>
      <c r="D2855" s="30" t="s">
        <v>33</v>
      </c>
      <c r="E2855" s="30" t="s">
        <v>83</v>
      </c>
      <c r="F2855" s="30" t="s">
        <v>82</v>
      </c>
      <c r="G2855" s="30" t="s">
        <v>81</v>
      </c>
      <c r="H2855" s="31">
        <v>1285.8</v>
      </c>
      <c r="I2855" s="37">
        <v>34</v>
      </c>
      <c r="J2855" s="30" t="s">
        <v>84</v>
      </c>
      <c r="K2855" s="30" t="s">
        <v>1964</v>
      </c>
    </row>
    <row r="2856" spans="2:11">
      <c r="B2856" s="30" t="s">
        <v>1935</v>
      </c>
      <c r="C2856" s="30" t="s">
        <v>1962</v>
      </c>
      <c r="D2856" s="30" t="s">
        <v>33</v>
      </c>
      <c r="E2856" s="30" t="s">
        <v>83</v>
      </c>
      <c r="F2856" s="30" t="s">
        <v>82</v>
      </c>
      <c r="G2856" s="30" t="s">
        <v>81</v>
      </c>
      <c r="H2856" s="31">
        <v>1285.8</v>
      </c>
      <c r="I2856" s="37">
        <v>31</v>
      </c>
      <c r="J2856" s="30" t="s">
        <v>84</v>
      </c>
      <c r="K2856" s="30" t="s">
        <v>1963</v>
      </c>
    </row>
    <row r="2857" spans="2:11">
      <c r="B2857" s="30" t="s">
        <v>1935</v>
      </c>
      <c r="C2857" s="30" t="s">
        <v>247</v>
      </c>
      <c r="D2857" s="30" t="s">
        <v>33</v>
      </c>
      <c r="E2857" s="30" t="s">
        <v>83</v>
      </c>
      <c r="F2857" s="30" t="s">
        <v>82</v>
      </c>
      <c r="G2857" s="30" t="s">
        <v>81</v>
      </c>
      <c r="H2857" s="31">
        <v>1284.8</v>
      </c>
      <c r="I2857" s="37">
        <v>2</v>
      </c>
      <c r="J2857" s="30" t="s">
        <v>84</v>
      </c>
      <c r="K2857" s="30" t="s">
        <v>1961</v>
      </c>
    </row>
    <row r="2858" spans="2:11">
      <c r="B2858" s="30" t="s">
        <v>1935</v>
      </c>
      <c r="C2858" s="30" t="s">
        <v>247</v>
      </c>
      <c r="D2858" s="30" t="s">
        <v>33</v>
      </c>
      <c r="E2858" s="30" t="s">
        <v>83</v>
      </c>
      <c r="F2858" s="30" t="s">
        <v>82</v>
      </c>
      <c r="G2858" s="30" t="s">
        <v>81</v>
      </c>
      <c r="H2858" s="31">
        <v>1284.8</v>
      </c>
      <c r="I2858" s="37">
        <v>39</v>
      </c>
      <c r="J2858" s="30" t="s">
        <v>84</v>
      </c>
      <c r="K2858" s="30" t="s">
        <v>1960</v>
      </c>
    </row>
    <row r="2859" spans="2:11">
      <c r="B2859" s="30" t="s">
        <v>1935</v>
      </c>
      <c r="C2859" s="30" t="s">
        <v>247</v>
      </c>
      <c r="D2859" s="30" t="s">
        <v>33</v>
      </c>
      <c r="E2859" s="30" t="s">
        <v>83</v>
      </c>
      <c r="F2859" s="30" t="s">
        <v>82</v>
      </c>
      <c r="G2859" s="30" t="s">
        <v>81</v>
      </c>
      <c r="H2859" s="31">
        <v>1284.8</v>
      </c>
      <c r="I2859" s="37">
        <v>41</v>
      </c>
      <c r="J2859" s="30" t="s">
        <v>84</v>
      </c>
      <c r="K2859" s="30" t="s">
        <v>1959</v>
      </c>
    </row>
    <row r="2860" spans="2:11">
      <c r="B2860" s="30" t="s">
        <v>1935</v>
      </c>
      <c r="C2860" s="30" t="s">
        <v>1956</v>
      </c>
      <c r="D2860" s="30" t="s">
        <v>33</v>
      </c>
      <c r="E2860" s="30" t="s">
        <v>83</v>
      </c>
      <c r="F2860" s="30" t="s">
        <v>82</v>
      </c>
      <c r="G2860" s="30" t="s">
        <v>81</v>
      </c>
      <c r="H2860" s="31">
        <v>1283.2</v>
      </c>
      <c r="I2860" s="37">
        <v>35</v>
      </c>
      <c r="J2860" s="30" t="s">
        <v>84</v>
      </c>
      <c r="K2860" s="30" t="s">
        <v>1958</v>
      </c>
    </row>
    <row r="2861" spans="2:11">
      <c r="B2861" s="30" t="s">
        <v>1935</v>
      </c>
      <c r="C2861" s="30" t="s">
        <v>1956</v>
      </c>
      <c r="D2861" s="30" t="s">
        <v>33</v>
      </c>
      <c r="E2861" s="30" t="s">
        <v>83</v>
      </c>
      <c r="F2861" s="30" t="s">
        <v>82</v>
      </c>
      <c r="G2861" s="30" t="s">
        <v>81</v>
      </c>
      <c r="H2861" s="31">
        <v>1283.4000000000001</v>
      </c>
      <c r="I2861" s="37">
        <v>55</v>
      </c>
      <c r="J2861" s="30" t="s">
        <v>84</v>
      </c>
      <c r="K2861" s="30" t="s">
        <v>1957</v>
      </c>
    </row>
    <row r="2862" spans="2:11">
      <c r="B2862" s="30" t="s">
        <v>1935</v>
      </c>
      <c r="C2862" s="30" t="s">
        <v>1954</v>
      </c>
      <c r="D2862" s="30" t="s">
        <v>33</v>
      </c>
      <c r="E2862" s="30" t="s">
        <v>83</v>
      </c>
      <c r="F2862" s="30" t="s">
        <v>82</v>
      </c>
      <c r="G2862" s="30" t="s">
        <v>81</v>
      </c>
      <c r="H2862" s="31">
        <v>1283.5999999999999</v>
      </c>
      <c r="I2862" s="37">
        <v>100</v>
      </c>
      <c r="J2862" s="30" t="s">
        <v>84</v>
      </c>
      <c r="K2862" s="30" t="s">
        <v>1955</v>
      </c>
    </row>
    <row r="2863" spans="2:11">
      <c r="B2863" s="30" t="s">
        <v>1935</v>
      </c>
      <c r="C2863" s="30" t="s">
        <v>1951</v>
      </c>
      <c r="D2863" s="30" t="s">
        <v>33</v>
      </c>
      <c r="E2863" s="30" t="s">
        <v>83</v>
      </c>
      <c r="F2863" s="30" t="s">
        <v>82</v>
      </c>
      <c r="G2863" s="30" t="s">
        <v>81</v>
      </c>
      <c r="H2863" s="31">
        <v>1287</v>
      </c>
      <c r="I2863" s="37">
        <v>49</v>
      </c>
      <c r="J2863" s="30" t="s">
        <v>84</v>
      </c>
      <c r="K2863" s="30" t="s">
        <v>1953</v>
      </c>
    </row>
    <row r="2864" spans="2:11">
      <c r="B2864" s="30" t="s">
        <v>1935</v>
      </c>
      <c r="C2864" s="30" t="s">
        <v>1951</v>
      </c>
      <c r="D2864" s="30" t="s">
        <v>33</v>
      </c>
      <c r="E2864" s="30" t="s">
        <v>83</v>
      </c>
      <c r="F2864" s="30" t="s">
        <v>82</v>
      </c>
      <c r="G2864" s="30" t="s">
        <v>81</v>
      </c>
      <c r="H2864" s="31">
        <v>1287.5999999999999</v>
      </c>
      <c r="I2864" s="37">
        <v>70</v>
      </c>
      <c r="J2864" s="30" t="s">
        <v>84</v>
      </c>
      <c r="K2864" s="30" t="s">
        <v>1952</v>
      </c>
    </row>
    <row r="2865" spans="2:11">
      <c r="B2865" s="30" t="s">
        <v>1935</v>
      </c>
      <c r="C2865" s="30" t="s">
        <v>1947</v>
      </c>
      <c r="D2865" s="30" t="s">
        <v>33</v>
      </c>
      <c r="E2865" s="30" t="s">
        <v>83</v>
      </c>
      <c r="F2865" s="30" t="s">
        <v>82</v>
      </c>
      <c r="G2865" s="30" t="s">
        <v>81</v>
      </c>
      <c r="H2865" s="31">
        <v>1287.8</v>
      </c>
      <c r="I2865" s="37">
        <v>42</v>
      </c>
      <c r="J2865" s="30" t="s">
        <v>84</v>
      </c>
      <c r="K2865" s="30" t="s">
        <v>1950</v>
      </c>
    </row>
    <row r="2866" spans="2:11">
      <c r="B2866" s="30" t="s">
        <v>1935</v>
      </c>
      <c r="C2866" s="30" t="s">
        <v>1947</v>
      </c>
      <c r="D2866" s="30" t="s">
        <v>33</v>
      </c>
      <c r="E2866" s="30" t="s">
        <v>83</v>
      </c>
      <c r="F2866" s="30" t="s">
        <v>82</v>
      </c>
      <c r="G2866" s="30" t="s">
        <v>81</v>
      </c>
      <c r="H2866" s="31">
        <v>1287.8</v>
      </c>
      <c r="I2866" s="37">
        <v>1</v>
      </c>
      <c r="J2866" s="30" t="s">
        <v>84</v>
      </c>
      <c r="K2866" s="30" t="s">
        <v>1949</v>
      </c>
    </row>
    <row r="2867" spans="2:11">
      <c r="B2867" s="30" t="s">
        <v>1935</v>
      </c>
      <c r="C2867" s="30" t="s">
        <v>1947</v>
      </c>
      <c r="D2867" s="30" t="s">
        <v>33</v>
      </c>
      <c r="E2867" s="30" t="s">
        <v>83</v>
      </c>
      <c r="F2867" s="30" t="s">
        <v>82</v>
      </c>
      <c r="G2867" s="30" t="s">
        <v>81</v>
      </c>
      <c r="H2867" s="31">
        <v>1287.8</v>
      </c>
      <c r="I2867" s="37">
        <v>24</v>
      </c>
      <c r="J2867" s="30" t="s">
        <v>84</v>
      </c>
      <c r="K2867" s="30" t="s">
        <v>1948</v>
      </c>
    </row>
    <row r="2868" spans="2:11">
      <c r="B2868" s="30" t="s">
        <v>1935</v>
      </c>
      <c r="C2868" s="30" t="s">
        <v>1944</v>
      </c>
      <c r="D2868" s="30" t="s">
        <v>33</v>
      </c>
      <c r="E2868" s="30" t="s">
        <v>83</v>
      </c>
      <c r="F2868" s="30" t="s">
        <v>82</v>
      </c>
      <c r="G2868" s="30" t="s">
        <v>81</v>
      </c>
      <c r="H2868" s="31">
        <v>1288</v>
      </c>
      <c r="I2868" s="37">
        <v>96</v>
      </c>
      <c r="J2868" s="30" t="s">
        <v>84</v>
      </c>
      <c r="K2868" s="30" t="s">
        <v>1946</v>
      </c>
    </row>
    <row r="2869" spans="2:11">
      <c r="B2869" s="30" t="s">
        <v>1935</v>
      </c>
      <c r="C2869" s="30" t="s">
        <v>1944</v>
      </c>
      <c r="D2869" s="30" t="s">
        <v>33</v>
      </c>
      <c r="E2869" s="30" t="s">
        <v>83</v>
      </c>
      <c r="F2869" s="30" t="s">
        <v>82</v>
      </c>
      <c r="G2869" s="30" t="s">
        <v>81</v>
      </c>
      <c r="H2869" s="31">
        <v>1288</v>
      </c>
      <c r="I2869" s="37">
        <v>4</v>
      </c>
      <c r="J2869" s="30" t="s">
        <v>84</v>
      </c>
      <c r="K2869" s="30" t="s">
        <v>1945</v>
      </c>
    </row>
    <row r="2870" spans="2:11">
      <c r="B2870" s="30" t="s">
        <v>1935</v>
      </c>
      <c r="C2870" s="30" t="s">
        <v>1942</v>
      </c>
      <c r="D2870" s="30" t="s">
        <v>33</v>
      </c>
      <c r="E2870" s="30" t="s">
        <v>83</v>
      </c>
      <c r="F2870" s="30" t="s">
        <v>82</v>
      </c>
      <c r="G2870" s="30" t="s">
        <v>81</v>
      </c>
      <c r="H2870" s="31">
        <v>1287.8</v>
      </c>
      <c r="I2870" s="37">
        <v>100</v>
      </c>
      <c r="J2870" s="30" t="s">
        <v>84</v>
      </c>
      <c r="K2870" s="30" t="s">
        <v>1943</v>
      </c>
    </row>
    <row r="2871" spans="2:11">
      <c r="B2871" s="30" t="s">
        <v>1935</v>
      </c>
      <c r="C2871" s="30" t="s">
        <v>1939</v>
      </c>
      <c r="D2871" s="30" t="s">
        <v>33</v>
      </c>
      <c r="E2871" s="30" t="s">
        <v>83</v>
      </c>
      <c r="F2871" s="30" t="s">
        <v>82</v>
      </c>
      <c r="G2871" s="30" t="s">
        <v>81</v>
      </c>
      <c r="H2871" s="31">
        <v>1289.5999999999999</v>
      </c>
      <c r="I2871" s="37">
        <v>30</v>
      </c>
      <c r="J2871" s="30" t="s">
        <v>84</v>
      </c>
      <c r="K2871" s="30" t="s">
        <v>1941</v>
      </c>
    </row>
    <row r="2872" spans="2:11">
      <c r="B2872" s="30" t="s">
        <v>1935</v>
      </c>
      <c r="C2872" s="30" t="s">
        <v>1939</v>
      </c>
      <c r="D2872" s="30" t="s">
        <v>33</v>
      </c>
      <c r="E2872" s="30" t="s">
        <v>83</v>
      </c>
      <c r="F2872" s="30" t="s">
        <v>82</v>
      </c>
      <c r="G2872" s="30" t="s">
        <v>81</v>
      </c>
      <c r="H2872" s="31">
        <v>1289.5999999999999</v>
      </c>
      <c r="I2872" s="37">
        <v>3</v>
      </c>
      <c r="J2872" s="30" t="s">
        <v>84</v>
      </c>
      <c r="K2872" s="30" t="s">
        <v>1940</v>
      </c>
    </row>
    <row r="2873" spans="2:11">
      <c r="B2873" s="30" t="s">
        <v>1935</v>
      </c>
      <c r="C2873" s="30" t="s">
        <v>1936</v>
      </c>
      <c r="D2873" s="30" t="s">
        <v>33</v>
      </c>
      <c r="E2873" s="30" t="s">
        <v>83</v>
      </c>
      <c r="F2873" s="30" t="s">
        <v>82</v>
      </c>
      <c r="G2873" s="30" t="s">
        <v>81</v>
      </c>
      <c r="H2873" s="31">
        <v>1287.8</v>
      </c>
      <c r="I2873" s="37">
        <v>9</v>
      </c>
      <c r="J2873" s="30" t="s">
        <v>84</v>
      </c>
      <c r="K2873" s="30" t="s">
        <v>1938</v>
      </c>
    </row>
    <row r="2874" spans="2:11">
      <c r="B2874" s="30" t="s">
        <v>1935</v>
      </c>
      <c r="C2874" s="30" t="s">
        <v>1936</v>
      </c>
      <c r="D2874" s="30" t="s">
        <v>33</v>
      </c>
      <c r="E2874" s="30" t="s">
        <v>83</v>
      </c>
      <c r="F2874" s="30" t="s">
        <v>82</v>
      </c>
      <c r="G2874" s="30" t="s">
        <v>81</v>
      </c>
      <c r="H2874" s="31">
        <v>1288</v>
      </c>
      <c r="I2874" s="37">
        <v>37</v>
      </c>
      <c r="J2874" s="30" t="s">
        <v>84</v>
      </c>
      <c r="K2874" s="30" t="s">
        <v>1937</v>
      </c>
    </row>
    <row r="2875" spans="2:11">
      <c r="B2875" s="30" t="s">
        <v>219</v>
      </c>
      <c r="C2875" s="30" t="s">
        <v>1931</v>
      </c>
      <c r="D2875" s="30" t="s">
        <v>33</v>
      </c>
      <c r="E2875" s="30" t="s">
        <v>83</v>
      </c>
      <c r="F2875" s="30" t="s">
        <v>82</v>
      </c>
      <c r="G2875" s="30" t="s">
        <v>81</v>
      </c>
      <c r="H2875" s="31">
        <v>1289.8</v>
      </c>
      <c r="I2875" s="37">
        <v>54</v>
      </c>
      <c r="J2875" s="30" t="s">
        <v>84</v>
      </c>
      <c r="K2875" s="30" t="s">
        <v>1933</v>
      </c>
    </row>
    <row r="2876" spans="2:11">
      <c r="B2876" s="30" t="s">
        <v>219</v>
      </c>
      <c r="C2876" s="30" t="s">
        <v>1931</v>
      </c>
      <c r="D2876" s="30" t="s">
        <v>33</v>
      </c>
      <c r="E2876" s="30" t="s">
        <v>83</v>
      </c>
      <c r="F2876" s="30" t="s">
        <v>82</v>
      </c>
      <c r="G2876" s="30" t="s">
        <v>81</v>
      </c>
      <c r="H2876" s="31">
        <v>1289.8</v>
      </c>
      <c r="I2876" s="37">
        <v>6</v>
      </c>
      <c r="J2876" s="30" t="s">
        <v>84</v>
      </c>
      <c r="K2876" s="30" t="s">
        <v>1932</v>
      </c>
    </row>
    <row r="2877" spans="2:11">
      <c r="B2877" s="30" t="s">
        <v>219</v>
      </c>
      <c r="C2877" s="30" t="s">
        <v>143</v>
      </c>
      <c r="D2877" s="30" t="s">
        <v>33</v>
      </c>
      <c r="E2877" s="30" t="s">
        <v>83</v>
      </c>
      <c r="F2877" s="30" t="s">
        <v>82</v>
      </c>
      <c r="G2877" s="30" t="s">
        <v>81</v>
      </c>
      <c r="H2877" s="31">
        <v>1289</v>
      </c>
      <c r="I2877" s="37">
        <v>48</v>
      </c>
      <c r="J2877" s="30" t="s">
        <v>84</v>
      </c>
      <c r="K2877" s="30" t="s">
        <v>1930</v>
      </c>
    </row>
    <row r="2878" spans="2:11">
      <c r="B2878" s="30" t="s">
        <v>219</v>
      </c>
      <c r="C2878" s="30" t="s">
        <v>1927</v>
      </c>
      <c r="D2878" s="30" t="s">
        <v>33</v>
      </c>
      <c r="E2878" s="30" t="s">
        <v>83</v>
      </c>
      <c r="F2878" s="30" t="s">
        <v>82</v>
      </c>
      <c r="G2878" s="30" t="s">
        <v>81</v>
      </c>
      <c r="H2878" s="31">
        <v>1288.4000000000001</v>
      </c>
      <c r="I2878" s="37">
        <v>27</v>
      </c>
      <c r="J2878" s="30" t="s">
        <v>84</v>
      </c>
      <c r="K2878" s="30" t="s">
        <v>1929</v>
      </c>
    </row>
    <row r="2879" spans="2:11">
      <c r="B2879" s="30" t="s">
        <v>219</v>
      </c>
      <c r="C2879" s="30" t="s">
        <v>1927</v>
      </c>
      <c r="D2879" s="30" t="s">
        <v>33</v>
      </c>
      <c r="E2879" s="30" t="s">
        <v>83</v>
      </c>
      <c r="F2879" s="30" t="s">
        <v>82</v>
      </c>
      <c r="G2879" s="30" t="s">
        <v>81</v>
      </c>
      <c r="H2879" s="31">
        <v>1288.2</v>
      </c>
      <c r="I2879" s="37">
        <v>112</v>
      </c>
      <c r="J2879" s="30" t="s">
        <v>84</v>
      </c>
      <c r="K2879" s="30" t="s">
        <v>1928</v>
      </c>
    </row>
    <row r="2880" spans="2:11">
      <c r="B2880" s="30" t="s">
        <v>219</v>
      </c>
      <c r="C2880" s="30" t="s">
        <v>170</v>
      </c>
      <c r="D2880" s="30" t="s">
        <v>33</v>
      </c>
      <c r="E2880" s="30" t="s">
        <v>83</v>
      </c>
      <c r="F2880" s="30" t="s">
        <v>82</v>
      </c>
      <c r="G2880" s="30" t="s">
        <v>81</v>
      </c>
      <c r="H2880" s="31">
        <v>1287.5999999999999</v>
      </c>
      <c r="I2880" s="37">
        <v>27</v>
      </c>
      <c r="J2880" s="30" t="s">
        <v>84</v>
      </c>
      <c r="K2880" s="30" t="s">
        <v>1926</v>
      </c>
    </row>
    <row r="2881" spans="2:11">
      <c r="B2881" s="30" t="s">
        <v>219</v>
      </c>
      <c r="C2881" s="30" t="s">
        <v>170</v>
      </c>
      <c r="D2881" s="30" t="s">
        <v>33</v>
      </c>
      <c r="E2881" s="30" t="s">
        <v>83</v>
      </c>
      <c r="F2881" s="30" t="s">
        <v>82</v>
      </c>
      <c r="G2881" s="30" t="s">
        <v>81</v>
      </c>
      <c r="H2881" s="31">
        <v>1287.8</v>
      </c>
      <c r="I2881" s="37">
        <v>46</v>
      </c>
      <c r="J2881" s="30" t="s">
        <v>84</v>
      </c>
      <c r="K2881" s="30" t="s">
        <v>1925</v>
      </c>
    </row>
    <row r="2882" spans="2:11">
      <c r="B2882" s="30" t="s">
        <v>219</v>
      </c>
      <c r="C2882" s="30" t="s">
        <v>1923</v>
      </c>
      <c r="D2882" s="30" t="s">
        <v>33</v>
      </c>
      <c r="E2882" s="30" t="s">
        <v>83</v>
      </c>
      <c r="F2882" s="30" t="s">
        <v>82</v>
      </c>
      <c r="G2882" s="30" t="s">
        <v>81</v>
      </c>
      <c r="H2882" s="31">
        <v>1287.2</v>
      </c>
      <c r="I2882" s="37">
        <v>30</v>
      </c>
      <c r="J2882" s="30" t="s">
        <v>84</v>
      </c>
      <c r="K2882" s="30" t="s">
        <v>1924</v>
      </c>
    </row>
    <row r="2883" spans="2:11">
      <c r="B2883" s="30" t="s">
        <v>219</v>
      </c>
      <c r="C2883" s="30" t="s">
        <v>1921</v>
      </c>
      <c r="D2883" s="30" t="s">
        <v>33</v>
      </c>
      <c r="E2883" s="30" t="s">
        <v>83</v>
      </c>
      <c r="F2883" s="30" t="s">
        <v>82</v>
      </c>
      <c r="G2883" s="30" t="s">
        <v>81</v>
      </c>
      <c r="H2883" s="31">
        <v>1287.4000000000001</v>
      </c>
      <c r="I2883" s="37">
        <v>41</v>
      </c>
      <c r="J2883" s="30" t="s">
        <v>84</v>
      </c>
      <c r="K2883" s="30" t="s">
        <v>1922</v>
      </c>
    </row>
    <row r="2884" spans="2:11">
      <c r="B2884" s="30" t="s">
        <v>219</v>
      </c>
      <c r="C2884" s="30" t="s">
        <v>1919</v>
      </c>
      <c r="D2884" s="30" t="s">
        <v>33</v>
      </c>
      <c r="E2884" s="30" t="s">
        <v>83</v>
      </c>
      <c r="F2884" s="30" t="s">
        <v>82</v>
      </c>
      <c r="G2884" s="30" t="s">
        <v>81</v>
      </c>
      <c r="H2884" s="31">
        <v>1286.8</v>
      </c>
      <c r="I2884" s="37">
        <v>35</v>
      </c>
      <c r="J2884" s="30" t="s">
        <v>84</v>
      </c>
      <c r="K2884" s="30" t="s">
        <v>1920</v>
      </c>
    </row>
    <row r="2885" spans="2:11">
      <c r="B2885" s="30" t="s">
        <v>219</v>
      </c>
      <c r="C2885" s="30" t="s">
        <v>1917</v>
      </c>
      <c r="D2885" s="30" t="s">
        <v>33</v>
      </c>
      <c r="E2885" s="30" t="s">
        <v>83</v>
      </c>
      <c r="F2885" s="30" t="s">
        <v>82</v>
      </c>
      <c r="G2885" s="30" t="s">
        <v>81</v>
      </c>
      <c r="H2885" s="31">
        <v>1287.4000000000001</v>
      </c>
      <c r="I2885" s="37">
        <v>28</v>
      </c>
      <c r="J2885" s="30" t="s">
        <v>84</v>
      </c>
      <c r="K2885" s="30" t="s">
        <v>1918</v>
      </c>
    </row>
    <row r="2886" spans="2:11">
      <c r="B2886" s="30" t="s">
        <v>219</v>
      </c>
      <c r="C2886" s="30" t="s">
        <v>1915</v>
      </c>
      <c r="D2886" s="30" t="s">
        <v>33</v>
      </c>
      <c r="E2886" s="30" t="s">
        <v>83</v>
      </c>
      <c r="F2886" s="30" t="s">
        <v>82</v>
      </c>
      <c r="G2886" s="30" t="s">
        <v>81</v>
      </c>
      <c r="H2886" s="31">
        <v>1287.2</v>
      </c>
      <c r="I2886" s="37">
        <v>40</v>
      </c>
      <c r="J2886" s="30" t="s">
        <v>84</v>
      </c>
      <c r="K2886" s="30" t="s">
        <v>1916</v>
      </c>
    </row>
    <row r="2887" spans="2:11">
      <c r="B2887" s="30" t="s">
        <v>219</v>
      </c>
      <c r="C2887" s="30" t="s">
        <v>186</v>
      </c>
      <c r="D2887" s="30" t="s">
        <v>33</v>
      </c>
      <c r="E2887" s="30" t="s">
        <v>83</v>
      </c>
      <c r="F2887" s="30" t="s">
        <v>82</v>
      </c>
      <c r="G2887" s="30" t="s">
        <v>81</v>
      </c>
      <c r="H2887" s="31">
        <v>1287.2</v>
      </c>
      <c r="I2887" s="37">
        <v>35</v>
      </c>
      <c r="J2887" s="30" t="s">
        <v>84</v>
      </c>
      <c r="K2887" s="30" t="s">
        <v>1914</v>
      </c>
    </row>
    <row r="2888" spans="2:11">
      <c r="B2888" s="30" t="s">
        <v>219</v>
      </c>
      <c r="C2888" s="30" t="s">
        <v>142</v>
      </c>
      <c r="D2888" s="30" t="s">
        <v>33</v>
      </c>
      <c r="E2888" s="30" t="s">
        <v>83</v>
      </c>
      <c r="F2888" s="30" t="s">
        <v>82</v>
      </c>
      <c r="G2888" s="30" t="s">
        <v>81</v>
      </c>
      <c r="H2888" s="31">
        <v>1287.2</v>
      </c>
      <c r="I2888" s="37">
        <v>29</v>
      </c>
      <c r="J2888" s="30" t="s">
        <v>84</v>
      </c>
      <c r="K2888" s="30" t="s">
        <v>1913</v>
      </c>
    </row>
    <row r="2889" spans="2:11">
      <c r="B2889" s="30" t="s">
        <v>219</v>
      </c>
      <c r="C2889" s="30" t="s">
        <v>151</v>
      </c>
      <c r="D2889" s="30" t="s">
        <v>33</v>
      </c>
      <c r="E2889" s="30" t="s">
        <v>83</v>
      </c>
      <c r="F2889" s="30" t="s">
        <v>82</v>
      </c>
      <c r="G2889" s="30" t="s">
        <v>81</v>
      </c>
      <c r="H2889" s="31">
        <v>1287.4000000000001</v>
      </c>
      <c r="I2889" s="37">
        <v>31</v>
      </c>
      <c r="J2889" s="30" t="s">
        <v>84</v>
      </c>
      <c r="K2889" s="30" t="s">
        <v>1912</v>
      </c>
    </row>
    <row r="2890" spans="2:11">
      <c r="B2890" s="30" t="s">
        <v>219</v>
      </c>
      <c r="C2890" s="30" t="s">
        <v>1910</v>
      </c>
      <c r="D2890" s="30" t="s">
        <v>33</v>
      </c>
      <c r="E2890" s="30" t="s">
        <v>83</v>
      </c>
      <c r="F2890" s="30" t="s">
        <v>82</v>
      </c>
      <c r="G2890" s="30" t="s">
        <v>81</v>
      </c>
      <c r="H2890" s="31">
        <v>1287.8</v>
      </c>
      <c r="I2890" s="37">
        <v>32</v>
      </c>
      <c r="J2890" s="30" t="s">
        <v>84</v>
      </c>
      <c r="K2890" s="30" t="s">
        <v>1911</v>
      </c>
    </row>
    <row r="2891" spans="2:11">
      <c r="B2891" s="30" t="s">
        <v>219</v>
      </c>
      <c r="C2891" s="30" t="s">
        <v>217</v>
      </c>
      <c r="D2891" s="30" t="s">
        <v>33</v>
      </c>
      <c r="E2891" s="30" t="s">
        <v>83</v>
      </c>
      <c r="F2891" s="30" t="s">
        <v>82</v>
      </c>
      <c r="G2891" s="30" t="s">
        <v>81</v>
      </c>
      <c r="H2891" s="31">
        <v>1288.5999999999999</v>
      </c>
      <c r="I2891" s="37">
        <v>37</v>
      </c>
      <c r="J2891" s="30" t="s">
        <v>84</v>
      </c>
      <c r="K2891" s="30" t="s">
        <v>1909</v>
      </c>
    </row>
    <row r="2892" spans="2:11">
      <c r="B2892" s="30" t="s">
        <v>219</v>
      </c>
      <c r="C2892" s="30" t="s">
        <v>141</v>
      </c>
      <c r="D2892" s="30" t="s">
        <v>33</v>
      </c>
      <c r="E2892" s="30" t="s">
        <v>83</v>
      </c>
      <c r="F2892" s="30" t="s">
        <v>82</v>
      </c>
      <c r="G2892" s="30" t="s">
        <v>81</v>
      </c>
      <c r="H2892" s="31">
        <v>1288.2</v>
      </c>
      <c r="I2892" s="37">
        <v>30</v>
      </c>
      <c r="J2892" s="30" t="s">
        <v>84</v>
      </c>
      <c r="K2892" s="30" t="s">
        <v>1908</v>
      </c>
    </row>
    <row r="2893" spans="2:11">
      <c r="B2893" s="30" t="s">
        <v>219</v>
      </c>
      <c r="C2893" s="30" t="s">
        <v>169</v>
      </c>
      <c r="D2893" s="30" t="s">
        <v>33</v>
      </c>
      <c r="E2893" s="30" t="s">
        <v>83</v>
      </c>
      <c r="F2893" s="30" t="s">
        <v>82</v>
      </c>
      <c r="G2893" s="30" t="s">
        <v>81</v>
      </c>
      <c r="H2893" s="31">
        <v>1288.4000000000001</v>
      </c>
      <c r="I2893" s="37">
        <v>33</v>
      </c>
      <c r="J2893" s="30" t="s">
        <v>84</v>
      </c>
      <c r="K2893" s="30" t="s">
        <v>1907</v>
      </c>
    </row>
    <row r="2894" spans="2:11">
      <c r="B2894" s="30" t="s">
        <v>219</v>
      </c>
      <c r="C2894" s="30" t="s">
        <v>1905</v>
      </c>
      <c r="D2894" s="30" t="s">
        <v>33</v>
      </c>
      <c r="E2894" s="30" t="s">
        <v>83</v>
      </c>
      <c r="F2894" s="30" t="s">
        <v>82</v>
      </c>
      <c r="G2894" s="30" t="s">
        <v>81</v>
      </c>
      <c r="H2894" s="31">
        <v>1288.8</v>
      </c>
      <c r="I2894" s="37">
        <v>41</v>
      </c>
      <c r="J2894" s="30" t="s">
        <v>84</v>
      </c>
      <c r="K2894" s="30" t="s">
        <v>1906</v>
      </c>
    </row>
    <row r="2895" spans="2:11">
      <c r="B2895" s="30" t="s">
        <v>219</v>
      </c>
      <c r="C2895" s="30" t="s">
        <v>1902</v>
      </c>
      <c r="D2895" s="30" t="s">
        <v>33</v>
      </c>
      <c r="E2895" s="30" t="s">
        <v>83</v>
      </c>
      <c r="F2895" s="30" t="s">
        <v>82</v>
      </c>
      <c r="G2895" s="30" t="s">
        <v>81</v>
      </c>
      <c r="H2895" s="31">
        <v>1289.8</v>
      </c>
      <c r="I2895" s="37">
        <v>48</v>
      </c>
      <c r="J2895" s="30" t="s">
        <v>84</v>
      </c>
      <c r="K2895" s="30" t="s">
        <v>1904</v>
      </c>
    </row>
    <row r="2896" spans="2:11">
      <c r="B2896" s="30" t="s">
        <v>219</v>
      </c>
      <c r="C2896" s="30" t="s">
        <v>1902</v>
      </c>
      <c r="D2896" s="30" t="s">
        <v>33</v>
      </c>
      <c r="E2896" s="30" t="s">
        <v>83</v>
      </c>
      <c r="F2896" s="30" t="s">
        <v>82</v>
      </c>
      <c r="G2896" s="30" t="s">
        <v>81</v>
      </c>
      <c r="H2896" s="31">
        <v>1289.8</v>
      </c>
      <c r="I2896" s="37">
        <v>12</v>
      </c>
      <c r="J2896" s="30" t="s">
        <v>84</v>
      </c>
      <c r="K2896" s="30" t="s">
        <v>1903</v>
      </c>
    </row>
    <row r="2897" spans="2:11">
      <c r="B2897" s="30" t="s">
        <v>219</v>
      </c>
      <c r="C2897" s="30" t="s">
        <v>140</v>
      </c>
      <c r="D2897" s="30" t="s">
        <v>33</v>
      </c>
      <c r="E2897" s="30" t="s">
        <v>83</v>
      </c>
      <c r="F2897" s="30" t="s">
        <v>82</v>
      </c>
      <c r="G2897" s="30" t="s">
        <v>81</v>
      </c>
      <c r="H2897" s="31">
        <v>1292.8</v>
      </c>
      <c r="I2897" s="37">
        <v>49</v>
      </c>
      <c r="J2897" s="30" t="s">
        <v>84</v>
      </c>
      <c r="K2897" s="30" t="s">
        <v>1901</v>
      </c>
    </row>
    <row r="2898" spans="2:11">
      <c r="B2898" s="30" t="s">
        <v>219</v>
      </c>
      <c r="C2898" s="30" t="s">
        <v>140</v>
      </c>
      <c r="D2898" s="30" t="s">
        <v>33</v>
      </c>
      <c r="E2898" s="30" t="s">
        <v>83</v>
      </c>
      <c r="F2898" s="30" t="s">
        <v>82</v>
      </c>
      <c r="G2898" s="30" t="s">
        <v>81</v>
      </c>
      <c r="H2898" s="31">
        <v>1292.5999999999999</v>
      </c>
      <c r="I2898" s="37">
        <v>20</v>
      </c>
      <c r="J2898" s="30" t="s">
        <v>84</v>
      </c>
      <c r="K2898" s="30" t="s">
        <v>1900</v>
      </c>
    </row>
    <row r="2899" spans="2:11">
      <c r="B2899" s="30" t="s">
        <v>219</v>
      </c>
      <c r="C2899" s="30" t="s">
        <v>140</v>
      </c>
      <c r="D2899" s="30" t="s">
        <v>33</v>
      </c>
      <c r="E2899" s="30" t="s">
        <v>83</v>
      </c>
      <c r="F2899" s="30" t="s">
        <v>82</v>
      </c>
      <c r="G2899" s="30" t="s">
        <v>81</v>
      </c>
      <c r="H2899" s="31">
        <v>1292.5999999999999</v>
      </c>
      <c r="I2899" s="37">
        <v>29</v>
      </c>
      <c r="J2899" s="30" t="s">
        <v>84</v>
      </c>
      <c r="K2899" s="30" t="s">
        <v>1899</v>
      </c>
    </row>
    <row r="2900" spans="2:11">
      <c r="B2900" s="30" t="s">
        <v>219</v>
      </c>
      <c r="C2900" s="30" t="s">
        <v>1895</v>
      </c>
      <c r="D2900" s="30" t="s">
        <v>33</v>
      </c>
      <c r="E2900" s="30" t="s">
        <v>83</v>
      </c>
      <c r="F2900" s="30" t="s">
        <v>82</v>
      </c>
      <c r="G2900" s="30" t="s">
        <v>81</v>
      </c>
      <c r="H2900" s="31">
        <v>1293.5999999999999</v>
      </c>
      <c r="I2900" s="37">
        <v>63</v>
      </c>
      <c r="J2900" s="30" t="s">
        <v>84</v>
      </c>
      <c r="K2900" s="30" t="s">
        <v>1898</v>
      </c>
    </row>
    <row r="2901" spans="2:11">
      <c r="B2901" s="30" t="s">
        <v>219</v>
      </c>
      <c r="C2901" s="30" t="s">
        <v>1895</v>
      </c>
      <c r="D2901" s="30" t="s">
        <v>33</v>
      </c>
      <c r="E2901" s="30" t="s">
        <v>83</v>
      </c>
      <c r="F2901" s="30" t="s">
        <v>82</v>
      </c>
      <c r="G2901" s="30" t="s">
        <v>81</v>
      </c>
      <c r="H2901" s="31">
        <v>1293.8</v>
      </c>
      <c r="I2901" s="37">
        <v>98</v>
      </c>
      <c r="J2901" s="30" t="s">
        <v>84</v>
      </c>
      <c r="K2901" s="30" t="s">
        <v>1897</v>
      </c>
    </row>
    <row r="2902" spans="2:11">
      <c r="B2902" s="30" t="s">
        <v>219</v>
      </c>
      <c r="C2902" s="30" t="s">
        <v>1895</v>
      </c>
      <c r="D2902" s="30" t="s">
        <v>33</v>
      </c>
      <c r="E2902" s="30" t="s">
        <v>83</v>
      </c>
      <c r="F2902" s="30" t="s">
        <v>82</v>
      </c>
      <c r="G2902" s="30" t="s">
        <v>81</v>
      </c>
      <c r="H2902" s="31">
        <v>1293.8</v>
      </c>
      <c r="I2902" s="37">
        <v>5</v>
      </c>
      <c r="J2902" s="30" t="s">
        <v>84</v>
      </c>
      <c r="K2902" s="30" t="s">
        <v>1896</v>
      </c>
    </row>
    <row r="2903" spans="2:11">
      <c r="B2903" s="30" t="s">
        <v>219</v>
      </c>
      <c r="C2903" s="30" t="s">
        <v>1891</v>
      </c>
      <c r="D2903" s="30" t="s">
        <v>33</v>
      </c>
      <c r="E2903" s="30" t="s">
        <v>83</v>
      </c>
      <c r="F2903" s="30" t="s">
        <v>82</v>
      </c>
      <c r="G2903" s="30" t="s">
        <v>81</v>
      </c>
      <c r="H2903" s="31">
        <v>1294</v>
      </c>
      <c r="I2903" s="37">
        <v>4</v>
      </c>
      <c r="J2903" s="30" t="s">
        <v>84</v>
      </c>
      <c r="K2903" s="30" t="s">
        <v>1894</v>
      </c>
    </row>
    <row r="2904" spans="2:11">
      <c r="B2904" s="30" t="s">
        <v>219</v>
      </c>
      <c r="C2904" s="30" t="s">
        <v>1891</v>
      </c>
      <c r="D2904" s="30" t="s">
        <v>33</v>
      </c>
      <c r="E2904" s="30" t="s">
        <v>83</v>
      </c>
      <c r="F2904" s="30" t="s">
        <v>82</v>
      </c>
      <c r="G2904" s="30" t="s">
        <v>81</v>
      </c>
      <c r="H2904" s="31">
        <v>1294</v>
      </c>
      <c r="I2904" s="37">
        <v>36</v>
      </c>
      <c r="J2904" s="30" t="s">
        <v>84</v>
      </c>
      <c r="K2904" s="30" t="s">
        <v>1893</v>
      </c>
    </row>
    <row r="2905" spans="2:11">
      <c r="B2905" s="30" t="s">
        <v>219</v>
      </c>
      <c r="C2905" s="30" t="s">
        <v>1891</v>
      </c>
      <c r="D2905" s="30" t="s">
        <v>33</v>
      </c>
      <c r="E2905" s="30" t="s">
        <v>83</v>
      </c>
      <c r="F2905" s="30" t="s">
        <v>82</v>
      </c>
      <c r="G2905" s="30" t="s">
        <v>81</v>
      </c>
      <c r="H2905" s="31">
        <v>1293.5999999999999</v>
      </c>
      <c r="I2905" s="37">
        <v>3</v>
      </c>
      <c r="J2905" s="30" t="s">
        <v>84</v>
      </c>
      <c r="K2905" s="30" t="s">
        <v>1892</v>
      </c>
    </row>
    <row r="2906" spans="2:11">
      <c r="B2906" s="30" t="s">
        <v>219</v>
      </c>
      <c r="C2906" s="30" t="s">
        <v>1889</v>
      </c>
      <c r="D2906" s="30" t="s">
        <v>33</v>
      </c>
      <c r="E2906" s="30" t="s">
        <v>83</v>
      </c>
      <c r="F2906" s="30" t="s">
        <v>82</v>
      </c>
      <c r="G2906" s="30" t="s">
        <v>81</v>
      </c>
      <c r="H2906" s="31">
        <v>1292</v>
      </c>
      <c r="I2906" s="37">
        <v>49</v>
      </c>
      <c r="J2906" s="30" t="s">
        <v>84</v>
      </c>
      <c r="K2906" s="30" t="s">
        <v>1890</v>
      </c>
    </row>
    <row r="2907" spans="2:11">
      <c r="B2907" s="30" t="s">
        <v>219</v>
      </c>
      <c r="C2907" s="30" t="s">
        <v>1887</v>
      </c>
      <c r="D2907" s="30" t="s">
        <v>33</v>
      </c>
      <c r="E2907" s="30" t="s">
        <v>83</v>
      </c>
      <c r="F2907" s="30" t="s">
        <v>82</v>
      </c>
      <c r="G2907" s="30" t="s">
        <v>81</v>
      </c>
      <c r="H2907" s="31">
        <v>1291.8</v>
      </c>
      <c r="I2907" s="37">
        <v>6</v>
      </c>
      <c r="J2907" s="30" t="s">
        <v>84</v>
      </c>
      <c r="K2907" s="30" t="s">
        <v>1888</v>
      </c>
    </row>
    <row r="2908" spans="2:11">
      <c r="B2908" s="30" t="s">
        <v>219</v>
      </c>
      <c r="C2908" s="30" t="s">
        <v>1885</v>
      </c>
      <c r="D2908" s="30" t="s">
        <v>33</v>
      </c>
      <c r="E2908" s="30" t="s">
        <v>83</v>
      </c>
      <c r="F2908" s="30" t="s">
        <v>82</v>
      </c>
      <c r="G2908" s="30" t="s">
        <v>81</v>
      </c>
      <c r="H2908" s="31">
        <v>1291</v>
      </c>
      <c r="I2908" s="37">
        <v>36</v>
      </c>
      <c r="J2908" s="30" t="s">
        <v>84</v>
      </c>
      <c r="K2908" s="30" t="s">
        <v>1886</v>
      </c>
    </row>
    <row r="2909" spans="2:11">
      <c r="B2909" s="30" t="s">
        <v>219</v>
      </c>
      <c r="C2909" s="30" t="s">
        <v>1883</v>
      </c>
      <c r="D2909" s="30" t="s">
        <v>33</v>
      </c>
      <c r="E2909" s="30" t="s">
        <v>83</v>
      </c>
      <c r="F2909" s="30" t="s">
        <v>82</v>
      </c>
      <c r="G2909" s="30" t="s">
        <v>81</v>
      </c>
      <c r="H2909" s="31">
        <v>1290.5999999999999</v>
      </c>
      <c r="I2909" s="37">
        <v>28</v>
      </c>
      <c r="J2909" s="30" t="s">
        <v>84</v>
      </c>
      <c r="K2909" s="30" t="s">
        <v>1884</v>
      </c>
    </row>
    <row r="2910" spans="2:11">
      <c r="B2910" s="30" t="s">
        <v>219</v>
      </c>
      <c r="C2910" s="30" t="s">
        <v>1881</v>
      </c>
      <c r="D2910" s="30" t="s">
        <v>33</v>
      </c>
      <c r="E2910" s="30" t="s">
        <v>83</v>
      </c>
      <c r="F2910" s="30" t="s">
        <v>82</v>
      </c>
      <c r="G2910" s="30" t="s">
        <v>81</v>
      </c>
      <c r="H2910" s="31">
        <v>1290.5999999999999</v>
      </c>
      <c r="I2910" s="37">
        <v>54</v>
      </c>
      <c r="J2910" s="30" t="s">
        <v>84</v>
      </c>
      <c r="K2910" s="30" t="s">
        <v>1882</v>
      </c>
    </row>
    <row r="2911" spans="2:11">
      <c r="B2911" s="30" t="s">
        <v>219</v>
      </c>
      <c r="C2911" s="30" t="s">
        <v>1879</v>
      </c>
      <c r="D2911" s="30" t="s">
        <v>33</v>
      </c>
      <c r="E2911" s="30" t="s">
        <v>83</v>
      </c>
      <c r="F2911" s="30" t="s">
        <v>82</v>
      </c>
      <c r="G2911" s="30" t="s">
        <v>81</v>
      </c>
      <c r="H2911" s="31">
        <v>1291</v>
      </c>
      <c r="I2911" s="37">
        <v>50</v>
      </c>
      <c r="J2911" s="30" t="s">
        <v>84</v>
      </c>
      <c r="K2911" s="30" t="s">
        <v>1880</v>
      </c>
    </row>
    <row r="2912" spans="2:11">
      <c r="B2912" s="30" t="s">
        <v>219</v>
      </c>
      <c r="C2912" s="30" t="s">
        <v>1877</v>
      </c>
      <c r="D2912" s="30" t="s">
        <v>33</v>
      </c>
      <c r="E2912" s="30" t="s">
        <v>83</v>
      </c>
      <c r="F2912" s="30" t="s">
        <v>82</v>
      </c>
      <c r="G2912" s="30" t="s">
        <v>81</v>
      </c>
      <c r="H2912" s="31">
        <v>1291</v>
      </c>
      <c r="I2912" s="37">
        <v>45</v>
      </c>
      <c r="J2912" s="30" t="s">
        <v>84</v>
      </c>
      <c r="K2912" s="30" t="s">
        <v>1878</v>
      </c>
    </row>
    <row r="2913" spans="2:11">
      <c r="B2913" s="30" t="s">
        <v>219</v>
      </c>
      <c r="C2913" s="30" t="s">
        <v>216</v>
      </c>
      <c r="D2913" s="30" t="s">
        <v>33</v>
      </c>
      <c r="E2913" s="30" t="s">
        <v>83</v>
      </c>
      <c r="F2913" s="30" t="s">
        <v>82</v>
      </c>
      <c r="G2913" s="30" t="s">
        <v>81</v>
      </c>
      <c r="H2913" s="31">
        <v>1290.8</v>
      </c>
      <c r="I2913" s="37">
        <v>41</v>
      </c>
      <c r="J2913" s="30" t="s">
        <v>84</v>
      </c>
      <c r="K2913" s="30" t="s">
        <v>1876</v>
      </c>
    </row>
    <row r="2914" spans="2:11">
      <c r="B2914" s="30" t="s">
        <v>219</v>
      </c>
      <c r="C2914" s="30" t="s">
        <v>1874</v>
      </c>
      <c r="D2914" s="30" t="s">
        <v>33</v>
      </c>
      <c r="E2914" s="30" t="s">
        <v>83</v>
      </c>
      <c r="F2914" s="30" t="s">
        <v>82</v>
      </c>
      <c r="G2914" s="30" t="s">
        <v>81</v>
      </c>
      <c r="H2914" s="31">
        <v>1292</v>
      </c>
      <c r="I2914" s="37">
        <v>49</v>
      </c>
      <c r="J2914" s="30" t="s">
        <v>84</v>
      </c>
      <c r="K2914" s="30" t="s">
        <v>1875</v>
      </c>
    </row>
    <row r="2915" spans="2:11">
      <c r="B2915" s="30" t="s">
        <v>219</v>
      </c>
      <c r="C2915" s="30" t="s">
        <v>1872</v>
      </c>
      <c r="D2915" s="30" t="s">
        <v>33</v>
      </c>
      <c r="E2915" s="30" t="s">
        <v>83</v>
      </c>
      <c r="F2915" s="30" t="s">
        <v>82</v>
      </c>
      <c r="G2915" s="30" t="s">
        <v>81</v>
      </c>
      <c r="H2915" s="31">
        <v>1291.2</v>
      </c>
      <c r="I2915" s="37">
        <v>47</v>
      </c>
      <c r="J2915" s="30" t="s">
        <v>84</v>
      </c>
      <c r="K2915" s="30" t="s">
        <v>1873</v>
      </c>
    </row>
    <row r="2916" spans="2:11">
      <c r="B2916" s="30" t="s">
        <v>219</v>
      </c>
      <c r="C2916" s="30" t="s">
        <v>215</v>
      </c>
      <c r="D2916" s="30" t="s">
        <v>33</v>
      </c>
      <c r="E2916" s="30" t="s">
        <v>83</v>
      </c>
      <c r="F2916" s="30" t="s">
        <v>82</v>
      </c>
      <c r="G2916" s="30" t="s">
        <v>81</v>
      </c>
      <c r="H2916" s="31">
        <v>1289.8</v>
      </c>
      <c r="I2916" s="37">
        <v>37</v>
      </c>
      <c r="J2916" s="30" t="s">
        <v>84</v>
      </c>
      <c r="K2916" s="30" t="s">
        <v>1871</v>
      </c>
    </row>
    <row r="2917" spans="2:11">
      <c r="B2917" s="30" t="s">
        <v>219</v>
      </c>
      <c r="C2917" s="30" t="s">
        <v>214</v>
      </c>
      <c r="D2917" s="30" t="s">
        <v>33</v>
      </c>
      <c r="E2917" s="30" t="s">
        <v>83</v>
      </c>
      <c r="F2917" s="30" t="s">
        <v>82</v>
      </c>
      <c r="G2917" s="30" t="s">
        <v>81</v>
      </c>
      <c r="H2917" s="31">
        <v>1289.5999999999999</v>
      </c>
      <c r="I2917" s="37">
        <v>2</v>
      </c>
      <c r="J2917" s="30" t="s">
        <v>84</v>
      </c>
      <c r="K2917" s="30" t="s">
        <v>1870</v>
      </c>
    </row>
    <row r="2918" spans="2:11">
      <c r="B2918" s="30" t="s">
        <v>219</v>
      </c>
      <c r="C2918" s="30" t="s">
        <v>214</v>
      </c>
      <c r="D2918" s="30" t="s">
        <v>33</v>
      </c>
      <c r="E2918" s="30" t="s">
        <v>83</v>
      </c>
      <c r="F2918" s="30" t="s">
        <v>82</v>
      </c>
      <c r="G2918" s="30" t="s">
        <v>81</v>
      </c>
      <c r="H2918" s="31">
        <v>1289.5999999999999</v>
      </c>
      <c r="I2918" s="37">
        <v>32</v>
      </c>
      <c r="J2918" s="30" t="s">
        <v>84</v>
      </c>
      <c r="K2918" s="30" t="s">
        <v>1869</v>
      </c>
    </row>
    <row r="2919" spans="2:11">
      <c r="B2919" s="30" t="s">
        <v>219</v>
      </c>
      <c r="C2919" s="30" t="s">
        <v>1867</v>
      </c>
      <c r="D2919" s="30" t="s">
        <v>33</v>
      </c>
      <c r="E2919" s="30" t="s">
        <v>83</v>
      </c>
      <c r="F2919" s="30" t="s">
        <v>82</v>
      </c>
      <c r="G2919" s="30" t="s">
        <v>81</v>
      </c>
      <c r="H2919" s="31">
        <v>1288.8</v>
      </c>
      <c r="I2919" s="37">
        <v>28</v>
      </c>
      <c r="J2919" s="30" t="s">
        <v>84</v>
      </c>
      <c r="K2919" s="30" t="s">
        <v>1868</v>
      </c>
    </row>
    <row r="2920" spans="2:11">
      <c r="B2920" s="30" t="s">
        <v>219</v>
      </c>
      <c r="C2920" s="30" t="s">
        <v>1865</v>
      </c>
      <c r="D2920" s="30" t="s">
        <v>33</v>
      </c>
      <c r="E2920" s="30" t="s">
        <v>83</v>
      </c>
      <c r="F2920" s="30" t="s">
        <v>82</v>
      </c>
      <c r="G2920" s="30" t="s">
        <v>81</v>
      </c>
      <c r="H2920" s="31">
        <v>1288.8</v>
      </c>
      <c r="I2920" s="37">
        <v>46</v>
      </c>
      <c r="J2920" s="30" t="s">
        <v>84</v>
      </c>
      <c r="K2920" s="30" t="s">
        <v>1866</v>
      </c>
    </row>
    <row r="2921" spans="2:11">
      <c r="B2921" s="30" t="s">
        <v>219</v>
      </c>
      <c r="C2921" s="30" t="s">
        <v>1863</v>
      </c>
      <c r="D2921" s="30" t="s">
        <v>33</v>
      </c>
      <c r="E2921" s="30" t="s">
        <v>83</v>
      </c>
      <c r="F2921" s="30" t="s">
        <v>82</v>
      </c>
      <c r="G2921" s="30" t="s">
        <v>81</v>
      </c>
      <c r="H2921" s="31">
        <v>1288.5999999999999</v>
      </c>
      <c r="I2921" s="37">
        <v>45</v>
      </c>
      <c r="J2921" s="30" t="s">
        <v>84</v>
      </c>
      <c r="K2921" s="30" t="s">
        <v>1864</v>
      </c>
    </row>
    <row r="2922" spans="2:11">
      <c r="B2922" s="30" t="s">
        <v>219</v>
      </c>
      <c r="C2922" s="30" t="s">
        <v>1861</v>
      </c>
      <c r="D2922" s="30" t="s">
        <v>33</v>
      </c>
      <c r="E2922" s="30" t="s">
        <v>83</v>
      </c>
      <c r="F2922" s="30" t="s">
        <v>82</v>
      </c>
      <c r="G2922" s="30" t="s">
        <v>81</v>
      </c>
      <c r="H2922" s="31">
        <v>1288.2</v>
      </c>
      <c r="I2922" s="37">
        <v>49</v>
      </c>
      <c r="J2922" s="30" t="s">
        <v>84</v>
      </c>
      <c r="K2922" s="30" t="s">
        <v>1862</v>
      </c>
    </row>
    <row r="2923" spans="2:11">
      <c r="B2923" s="30" t="s">
        <v>219</v>
      </c>
      <c r="C2923" s="30" t="s">
        <v>1859</v>
      </c>
      <c r="D2923" s="30" t="s">
        <v>33</v>
      </c>
      <c r="E2923" s="30" t="s">
        <v>83</v>
      </c>
      <c r="F2923" s="30" t="s">
        <v>82</v>
      </c>
      <c r="G2923" s="30" t="s">
        <v>81</v>
      </c>
      <c r="H2923" s="31">
        <v>1287.2</v>
      </c>
      <c r="I2923" s="37">
        <v>32</v>
      </c>
      <c r="J2923" s="30" t="s">
        <v>84</v>
      </c>
      <c r="K2923" s="30" t="s">
        <v>1860</v>
      </c>
    </row>
    <row r="2924" spans="2:11">
      <c r="B2924" s="30" t="s">
        <v>219</v>
      </c>
      <c r="C2924" s="30" t="s">
        <v>1857</v>
      </c>
      <c r="D2924" s="30" t="s">
        <v>33</v>
      </c>
      <c r="E2924" s="30" t="s">
        <v>83</v>
      </c>
      <c r="F2924" s="30" t="s">
        <v>82</v>
      </c>
      <c r="G2924" s="30" t="s">
        <v>81</v>
      </c>
      <c r="H2924" s="31">
        <v>1286.4000000000001</v>
      </c>
      <c r="I2924" s="37">
        <v>35</v>
      </c>
      <c r="J2924" s="30" t="s">
        <v>84</v>
      </c>
      <c r="K2924" s="30" t="s">
        <v>1858</v>
      </c>
    </row>
    <row r="2925" spans="2:11">
      <c r="B2925" s="30" t="s">
        <v>219</v>
      </c>
      <c r="C2925" s="30" t="s">
        <v>1855</v>
      </c>
      <c r="D2925" s="30" t="s">
        <v>33</v>
      </c>
      <c r="E2925" s="30" t="s">
        <v>83</v>
      </c>
      <c r="F2925" s="30" t="s">
        <v>82</v>
      </c>
      <c r="G2925" s="30" t="s">
        <v>81</v>
      </c>
      <c r="H2925" s="31">
        <v>1285.2</v>
      </c>
      <c r="I2925" s="37">
        <v>57</v>
      </c>
      <c r="J2925" s="30" t="s">
        <v>84</v>
      </c>
      <c r="K2925" s="30" t="s">
        <v>1856</v>
      </c>
    </row>
    <row r="2926" spans="2:11">
      <c r="B2926" s="30" t="s">
        <v>219</v>
      </c>
      <c r="C2926" s="30" t="s">
        <v>1853</v>
      </c>
      <c r="D2926" s="30" t="s">
        <v>33</v>
      </c>
      <c r="E2926" s="30" t="s">
        <v>83</v>
      </c>
      <c r="F2926" s="30" t="s">
        <v>82</v>
      </c>
      <c r="G2926" s="30" t="s">
        <v>81</v>
      </c>
      <c r="H2926" s="31">
        <v>1284.8</v>
      </c>
      <c r="I2926" s="37">
        <v>42</v>
      </c>
      <c r="J2926" s="30" t="s">
        <v>84</v>
      </c>
      <c r="K2926" s="30" t="s">
        <v>1854</v>
      </c>
    </row>
    <row r="2927" spans="2:11">
      <c r="B2927" s="30" t="s">
        <v>219</v>
      </c>
      <c r="C2927" s="30" t="s">
        <v>213</v>
      </c>
      <c r="D2927" s="30" t="s">
        <v>33</v>
      </c>
      <c r="E2927" s="30" t="s">
        <v>83</v>
      </c>
      <c r="F2927" s="30" t="s">
        <v>82</v>
      </c>
      <c r="G2927" s="30" t="s">
        <v>81</v>
      </c>
      <c r="H2927" s="31">
        <v>1285.2</v>
      </c>
      <c r="I2927" s="37">
        <v>33</v>
      </c>
      <c r="J2927" s="30" t="s">
        <v>84</v>
      </c>
      <c r="K2927" s="30" t="s">
        <v>1852</v>
      </c>
    </row>
    <row r="2928" spans="2:11">
      <c r="B2928" s="30" t="s">
        <v>219</v>
      </c>
      <c r="C2928" s="30" t="s">
        <v>1850</v>
      </c>
      <c r="D2928" s="30" t="s">
        <v>33</v>
      </c>
      <c r="E2928" s="30" t="s">
        <v>83</v>
      </c>
      <c r="F2928" s="30" t="s">
        <v>82</v>
      </c>
      <c r="G2928" s="30" t="s">
        <v>81</v>
      </c>
      <c r="H2928" s="31">
        <v>1285</v>
      </c>
      <c r="I2928" s="37">
        <v>37</v>
      </c>
      <c r="J2928" s="30" t="s">
        <v>84</v>
      </c>
      <c r="K2928" s="30" t="s">
        <v>1851</v>
      </c>
    </row>
    <row r="2929" spans="2:11">
      <c r="B2929" s="30" t="s">
        <v>219</v>
      </c>
      <c r="C2929" s="30" t="s">
        <v>1848</v>
      </c>
      <c r="D2929" s="30" t="s">
        <v>33</v>
      </c>
      <c r="E2929" s="30" t="s">
        <v>83</v>
      </c>
      <c r="F2929" s="30" t="s">
        <v>82</v>
      </c>
      <c r="G2929" s="30" t="s">
        <v>81</v>
      </c>
      <c r="H2929" s="31">
        <v>1286</v>
      </c>
      <c r="I2929" s="37">
        <v>44</v>
      </c>
      <c r="J2929" s="30" t="s">
        <v>84</v>
      </c>
      <c r="K2929" s="30" t="s">
        <v>1849</v>
      </c>
    </row>
    <row r="2930" spans="2:11">
      <c r="B2930" s="30" t="s">
        <v>219</v>
      </c>
      <c r="C2930" s="30" t="s">
        <v>1846</v>
      </c>
      <c r="D2930" s="30" t="s">
        <v>33</v>
      </c>
      <c r="E2930" s="30" t="s">
        <v>83</v>
      </c>
      <c r="F2930" s="30" t="s">
        <v>82</v>
      </c>
      <c r="G2930" s="30" t="s">
        <v>81</v>
      </c>
      <c r="H2930" s="31">
        <v>1286.2</v>
      </c>
      <c r="I2930" s="37">
        <v>69</v>
      </c>
      <c r="J2930" s="30" t="s">
        <v>84</v>
      </c>
      <c r="K2930" s="30" t="s">
        <v>1847</v>
      </c>
    </row>
    <row r="2931" spans="2:11">
      <c r="B2931" s="30" t="s">
        <v>219</v>
      </c>
      <c r="C2931" s="30" t="s">
        <v>150</v>
      </c>
      <c r="D2931" s="30" t="s">
        <v>33</v>
      </c>
      <c r="E2931" s="30" t="s">
        <v>83</v>
      </c>
      <c r="F2931" s="30" t="s">
        <v>82</v>
      </c>
      <c r="G2931" s="30" t="s">
        <v>81</v>
      </c>
      <c r="H2931" s="31">
        <v>1285.5999999999999</v>
      </c>
      <c r="I2931" s="37">
        <v>67</v>
      </c>
      <c r="J2931" s="30" t="s">
        <v>84</v>
      </c>
      <c r="K2931" s="30" t="s">
        <v>1845</v>
      </c>
    </row>
    <row r="2932" spans="2:11">
      <c r="B2932" s="30" t="s">
        <v>219</v>
      </c>
      <c r="C2932" s="30" t="s">
        <v>185</v>
      </c>
      <c r="D2932" s="30" t="s">
        <v>33</v>
      </c>
      <c r="E2932" s="30" t="s">
        <v>83</v>
      </c>
      <c r="F2932" s="30" t="s">
        <v>82</v>
      </c>
      <c r="G2932" s="30" t="s">
        <v>81</v>
      </c>
      <c r="H2932" s="31">
        <v>1285.4000000000001</v>
      </c>
      <c r="I2932" s="37">
        <v>8</v>
      </c>
      <c r="J2932" s="30" t="s">
        <v>84</v>
      </c>
      <c r="K2932" s="30" t="s">
        <v>1844</v>
      </c>
    </row>
    <row r="2933" spans="2:11">
      <c r="B2933" s="30" t="s">
        <v>219</v>
      </c>
      <c r="C2933" s="30" t="s">
        <v>212</v>
      </c>
      <c r="D2933" s="30" t="s">
        <v>33</v>
      </c>
      <c r="E2933" s="30" t="s">
        <v>83</v>
      </c>
      <c r="F2933" s="30" t="s">
        <v>82</v>
      </c>
      <c r="G2933" s="30" t="s">
        <v>81</v>
      </c>
      <c r="H2933" s="31">
        <v>1285.5999999999999</v>
      </c>
      <c r="I2933" s="37">
        <v>65</v>
      </c>
      <c r="J2933" s="30" t="s">
        <v>84</v>
      </c>
      <c r="K2933" s="30" t="s">
        <v>1843</v>
      </c>
    </row>
    <row r="2934" spans="2:11">
      <c r="B2934" s="30" t="s">
        <v>219</v>
      </c>
      <c r="C2934" s="30" t="s">
        <v>1841</v>
      </c>
      <c r="D2934" s="30" t="s">
        <v>33</v>
      </c>
      <c r="E2934" s="30" t="s">
        <v>83</v>
      </c>
      <c r="F2934" s="30" t="s">
        <v>82</v>
      </c>
      <c r="G2934" s="30" t="s">
        <v>81</v>
      </c>
      <c r="H2934" s="31">
        <v>1285.2</v>
      </c>
      <c r="I2934" s="37">
        <v>71</v>
      </c>
      <c r="J2934" s="30" t="s">
        <v>84</v>
      </c>
      <c r="K2934" s="30" t="s">
        <v>1842</v>
      </c>
    </row>
    <row r="2935" spans="2:11">
      <c r="B2935" s="30" t="s">
        <v>219</v>
      </c>
      <c r="C2935" s="30" t="s">
        <v>1839</v>
      </c>
      <c r="D2935" s="30" t="s">
        <v>33</v>
      </c>
      <c r="E2935" s="30" t="s">
        <v>83</v>
      </c>
      <c r="F2935" s="30" t="s">
        <v>82</v>
      </c>
      <c r="G2935" s="30" t="s">
        <v>81</v>
      </c>
      <c r="H2935" s="31">
        <v>1284.8</v>
      </c>
      <c r="I2935" s="37">
        <v>38</v>
      </c>
      <c r="J2935" s="30" t="s">
        <v>84</v>
      </c>
      <c r="K2935" s="30" t="s">
        <v>1840</v>
      </c>
    </row>
    <row r="2936" spans="2:11">
      <c r="B2936" s="30" t="s">
        <v>219</v>
      </c>
      <c r="C2936" s="30" t="s">
        <v>1837</v>
      </c>
      <c r="D2936" s="30" t="s">
        <v>33</v>
      </c>
      <c r="E2936" s="30" t="s">
        <v>83</v>
      </c>
      <c r="F2936" s="30" t="s">
        <v>82</v>
      </c>
      <c r="G2936" s="30" t="s">
        <v>81</v>
      </c>
      <c r="H2936" s="31">
        <v>1284.8</v>
      </c>
      <c r="I2936" s="37">
        <v>43</v>
      </c>
      <c r="J2936" s="30" t="s">
        <v>84</v>
      </c>
      <c r="K2936" s="30" t="s">
        <v>1838</v>
      </c>
    </row>
    <row r="2937" spans="2:11">
      <c r="B2937" s="30" t="s">
        <v>219</v>
      </c>
      <c r="C2937" s="30" t="s">
        <v>211</v>
      </c>
      <c r="D2937" s="30" t="s">
        <v>33</v>
      </c>
      <c r="E2937" s="30" t="s">
        <v>83</v>
      </c>
      <c r="F2937" s="30" t="s">
        <v>82</v>
      </c>
      <c r="G2937" s="30" t="s">
        <v>81</v>
      </c>
      <c r="H2937" s="31">
        <v>1284.8</v>
      </c>
      <c r="I2937" s="37">
        <v>65</v>
      </c>
      <c r="J2937" s="30" t="s">
        <v>84</v>
      </c>
      <c r="K2937" s="30" t="s">
        <v>1836</v>
      </c>
    </row>
    <row r="2938" spans="2:11">
      <c r="B2938" s="30" t="s">
        <v>219</v>
      </c>
      <c r="C2938" s="30" t="s">
        <v>210</v>
      </c>
      <c r="D2938" s="30" t="s">
        <v>33</v>
      </c>
      <c r="E2938" s="30" t="s">
        <v>83</v>
      </c>
      <c r="F2938" s="30" t="s">
        <v>82</v>
      </c>
      <c r="G2938" s="30" t="s">
        <v>81</v>
      </c>
      <c r="H2938" s="31">
        <v>1284.5999999999999</v>
      </c>
      <c r="I2938" s="37">
        <v>7</v>
      </c>
      <c r="J2938" s="30" t="s">
        <v>84</v>
      </c>
      <c r="K2938" s="30" t="s">
        <v>1835</v>
      </c>
    </row>
    <row r="2939" spans="2:11">
      <c r="B2939" s="30" t="s">
        <v>219</v>
      </c>
      <c r="C2939" s="30" t="s">
        <v>210</v>
      </c>
      <c r="D2939" s="30" t="s">
        <v>33</v>
      </c>
      <c r="E2939" s="30" t="s">
        <v>83</v>
      </c>
      <c r="F2939" s="30" t="s">
        <v>82</v>
      </c>
      <c r="G2939" s="30" t="s">
        <v>81</v>
      </c>
      <c r="H2939" s="31">
        <v>1284.5999999999999</v>
      </c>
      <c r="I2939" s="37">
        <v>34</v>
      </c>
      <c r="J2939" s="30" t="s">
        <v>84</v>
      </c>
      <c r="K2939" s="30" t="s">
        <v>1834</v>
      </c>
    </row>
    <row r="2940" spans="2:11">
      <c r="B2940" s="30" t="s">
        <v>219</v>
      </c>
      <c r="C2940" s="30" t="s">
        <v>1831</v>
      </c>
      <c r="D2940" s="30" t="s">
        <v>33</v>
      </c>
      <c r="E2940" s="30" t="s">
        <v>83</v>
      </c>
      <c r="F2940" s="30" t="s">
        <v>82</v>
      </c>
      <c r="G2940" s="30" t="s">
        <v>81</v>
      </c>
      <c r="H2940" s="31">
        <v>1284.5999999999999</v>
      </c>
      <c r="I2940" s="37">
        <v>6</v>
      </c>
      <c r="J2940" s="30" t="s">
        <v>84</v>
      </c>
      <c r="K2940" s="30" t="s">
        <v>1833</v>
      </c>
    </row>
    <row r="2941" spans="2:11">
      <c r="B2941" s="30" t="s">
        <v>219</v>
      </c>
      <c r="C2941" s="30" t="s">
        <v>1831</v>
      </c>
      <c r="D2941" s="30" t="s">
        <v>33</v>
      </c>
      <c r="E2941" s="30" t="s">
        <v>83</v>
      </c>
      <c r="F2941" s="30" t="s">
        <v>82</v>
      </c>
      <c r="G2941" s="30" t="s">
        <v>81</v>
      </c>
      <c r="H2941" s="31">
        <v>1284.5999999999999</v>
      </c>
      <c r="I2941" s="37">
        <v>52</v>
      </c>
      <c r="J2941" s="30" t="s">
        <v>84</v>
      </c>
      <c r="K2941" s="30" t="s">
        <v>1832</v>
      </c>
    </row>
    <row r="2942" spans="2:11">
      <c r="B2942" s="30" t="s">
        <v>219</v>
      </c>
      <c r="C2942" s="30" t="s">
        <v>1829</v>
      </c>
      <c r="D2942" s="30" t="s">
        <v>33</v>
      </c>
      <c r="E2942" s="30" t="s">
        <v>83</v>
      </c>
      <c r="F2942" s="30" t="s">
        <v>82</v>
      </c>
      <c r="G2942" s="30" t="s">
        <v>81</v>
      </c>
      <c r="H2942" s="31">
        <v>1283.8</v>
      </c>
      <c r="I2942" s="37">
        <v>73</v>
      </c>
      <c r="J2942" s="30" t="s">
        <v>84</v>
      </c>
      <c r="K2942" s="30" t="s">
        <v>1830</v>
      </c>
    </row>
    <row r="2943" spans="2:11">
      <c r="B2943" s="30" t="s">
        <v>219</v>
      </c>
      <c r="C2943" s="30" t="s">
        <v>1827</v>
      </c>
      <c r="D2943" s="30" t="s">
        <v>33</v>
      </c>
      <c r="E2943" s="30" t="s">
        <v>83</v>
      </c>
      <c r="F2943" s="30" t="s">
        <v>82</v>
      </c>
      <c r="G2943" s="30" t="s">
        <v>81</v>
      </c>
      <c r="H2943" s="31">
        <v>1284</v>
      </c>
      <c r="I2943" s="37">
        <v>41</v>
      </c>
      <c r="J2943" s="30" t="s">
        <v>84</v>
      </c>
      <c r="K2943" s="30" t="s">
        <v>1828</v>
      </c>
    </row>
    <row r="2944" spans="2:11">
      <c r="B2944" s="30" t="s">
        <v>219</v>
      </c>
      <c r="C2944" s="30" t="s">
        <v>1824</v>
      </c>
      <c r="D2944" s="30" t="s">
        <v>33</v>
      </c>
      <c r="E2944" s="30" t="s">
        <v>83</v>
      </c>
      <c r="F2944" s="30" t="s">
        <v>82</v>
      </c>
      <c r="G2944" s="30" t="s">
        <v>81</v>
      </c>
      <c r="H2944" s="31">
        <v>1283</v>
      </c>
      <c r="I2944" s="37">
        <v>3</v>
      </c>
      <c r="J2944" s="30" t="s">
        <v>84</v>
      </c>
      <c r="K2944" s="30" t="s">
        <v>1826</v>
      </c>
    </row>
    <row r="2945" spans="2:11">
      <c r="B2945" s="30" t="s">
        <v>219</v>
      </c>
      <c r="C2945" s="30" t="s">
        <v>1824</v>
      </c>
      <c r="D2945" s="30" t="s">
        <v>33</v>
      </c>
      <c r="E2945" s="30" t="s">
        <v>83</v>
      </c>
      <c r="F2945" s="30" t="s">
        <v>82</v>
      </c>
      <c r="G2945" s="30" t="s">
        <v>81</v>
      </c>
      <c r="H2945" s="31">
        <v>1283.2</v>
      </c>
      <c r="I2945" s="37">
        <v>37</v>
      </c>
      <c r="J2945" s="30" t="s">
        <v>84</v>
      </c>
      <c r="K2945" s="30" t="s">
        <v>1825</v>
      </c>
    </row>
    <row r="2946" spans="2:11">
      <c r="B2946" s="30" t="s">
        <v>219</v>
      </c>
      <c r="C2946" s="30" t="s">
        <v>1821</v>
      </c>
      <c r="D2946" s="30" t="s">
        <v>33</v>
      </c>
      <c r="E2946" s="30" t="s">
        <v>83</v>
      </c>
      <c r="F2946" s="30" t="s">
        <v>82</v>
      </c>
      <c r="G2946" s="30" t="s">
        <v>81</v>
      </c>
      <c r="H2946" s="31">
        <v>1281.2</v>
      </c>
      <c r="I2946" s="37">
        <v>41</v>
      </c>
      <c r="J2946" s="30" t="s">
        <v>84</v>
      </c>
      <c r="K2946" s="30" t="s">
        <v>1823</v>
      </c>
    </row>
    <row r="2947" spans="2:11">
      <c r="B2947" s="30" t="s">
        <v>219</v>
      </c>
      <c r="C2947" s="30" t="s">
        <v>1821</v>
      </c>
      <c r="D2947" s="30" t="s">
        <v>33</v>
      </c>
      <c r="E2947" s="30" t="s">
        <v>83</v>
      </c>
      <c r="F2947" s="30" t="s">
        <v>82</v>
      </c>
      <c r="G2947" s="30" t="s">
        <v>81</v>
      </c>
      <c r="H2947" s="31">
        <v>1281.4000000000001</v>
      </c>
      <c r="I2947" s="37">
        <v>41</v>
      </c>
      <c r="J2947" s="30" t="s">
        <v>84</v>
      </c>
      <c r="K2947" s="30" t="s">
        <v>1822</v>
      </c>
    </row>
    <row r="2948" spans="2:11">
      <c r="B2948" s="30" t="s">
        <v>219</v>
      </c>
      <c r="C2948" s="30" t="s">
        <v>1818</v>
      </c>
      <c r="D2948" s="30" t="s">
        <v>33</v>
      </c>
      <c r="E2948" s="30" t="s">
        <v>83</v>
      </c>
      <c r="F2948" s="30" t="s">
        <v>82</v>
      </c>
      <c r="G2948" s="30" t="s">
        <v>81</v>
      </c>
      <c r="H2948" s="31">
        <v>1281.4000000000001</v>
      </c>
      <c r="I2948" s="37">
        <v>38</v>
      </c>
      <c r="J2948" s="30" t="s">
        <v>84</v>
      </c>
      <c r="K2948" s="30" t="s">
        <v>1820</v>
      </c>
    </row>
    <row r="2949" spans="2:11">
      <c r="B2949" s="30" t="s">
        <v>219</v>
      </c>
      <c r="C2949" s="30" t="s">
        <v>1818</v>
      </c>
      <c r="D2949" s="30" t="s">
        <v>33</v>
      </c>
      <c r="E2949" s="30" t="s">
        <v>83</v>
      </c>
      <c r="F2949" s="30" t="s">
        <v>82</v>
      </c>
      <c r="G2949" s="30" t="s">
        <v>81</v>
      </c>
      <c r="H2949" s="31">
        <v>1281.4000000000001</v>
      </c>
      <c r="I2949" s="37">
        <v>15</v>
      </c>
      <c r="J2949" s="30" t="s">
        <v>84</v>
      </c>
      <c r="K2949" s="30" t="s">
        <v>1819</v>
      </c>
    </row>
    <row r="2950" spans="2:11">
      <c r="B2950" s="30" t="s">
        <v>219</v>
      </c>
      <c r="C2950" s="30" t="s">
        <v>1815</v>
      </c>
      <c r="D2950" s="30" t="s">
        <v>33</v>
      </c>
      <c r="E2950" s="30" t="s">
        <v>83</v>
      </c>
      <c r="F2950" s="30" t="s">
        <v>82</v>
      </c>
      <c r="G2950" s="30" t="s">
        <v>81</v>
      </c>
      <c r="H2950" s="31">
        <v>1282.4000000000001</v>
      </c>
      <c r="I2950" s="37">
        <v>50</v>
      </c>
      <c r="J2950" s="30" t="s">
        <v>84</v>
      </c>
      <c r="K2950" s="30" t="s">
        <v>1817</v>
      </c>
    </row>
    <row r="2951" spans="2:11">
      <c r="B2951" s="30" t="s">
        <v>219</v>
      </c>
      <c r="C2951" s="30" t="s">
        <v>1815</v>
      </c>
      <c r="D2951" s="30" t="s">
        <v>33</v>
      </c>
      <c r="E2951" s="30" t="s">
        <v>83</v>
      </c>
      <c r="F2951" s="30" t="s">
        <v>82</v>
      </c>
      <c r="G2951" s="30" t="s">
        <v>81</v>
      </c>
      <c r="H2951" s="31">
        <v>1282.5999999999999</v>
      </c>
      <c r="I2951" s="37">
        <v>63</v>
      </c>
      <c r="J2951" s="30" t="s">
        <v>84</v>
      </c>
      <c r="K2951" s="30" t="s">
        <v>1816</v>
      </c>
    </row>
    <row r="2952" spans="2:11">
      <c r="B2952" s="30" t="s">
        <v>219</v>
      </c>
      <c r="C2952" s="30" t="s">
        <v>1813</v>
      </c>
      <c r="D2952" s="30" t="s">
        <v>33</v>
      </c>
      <c r="E2952" s="30" t="s">
        <v>83</v>
      </c>
      <c r="F2952" s="30" t="s">
        <v>82</v>
      </c>
      <c r="G2952" s="30" t="s">
        <v>81</v>
      </c>
      <c r="H2952" s="31">
        <v>1282</v>
      </c>
      <c r="I2952" s="37">
        <v>60</v>
      </c>
      <c r="J2952" s="30" t="s">
        <v>84</v>
      </c>
      <c r="K2952" s="30" t="s">
        <v>1814</v>
      </c>
    </row>
    <row r="2953" spans="2:11">
      <c r="B2953" s="30" t="s">
        <v>219</v>
      </c>
      <c r="C2953" s="30" t="s">
        <v>209</v>
      </c>
      <c r="D2953" s="30" t="s">
        <v>33</v>
      </c>
      <c r="E2953" s="30" t="s">
        <v>83</v>
      </c>
      <c r="F2953" s="30" t="s">
        <v>82</v>
      </c>
      <c r="G2953" s="30" t="s">
        <v>81</v>
      </c>
      <c r="H2953" s="31">
        <v>1282</v>
      </c>
      <c r="I2953" s="37">
        <v>9</v>
      </c>
      <c r="J2953" s="30" t="s">
        <v>84</v>
      </c>
      <c r="K2953" s="30" t="s">
        <v>1812</v>
      </c>
    </row>
    <row r="2954" spans="2:11">
      <c r="B2954" s="30" t="s">
        <v>219</v>
      </c>
      <c r="C2954" s="30" t="s">
        <v>1810</v>
      </c>
      <c r="D2954" s="30" t="s">
        <v>33</v>
      </c>
      <c r="E2954" s="30" t="s">
        <v>83</v>
      </c>
      <c r="F2954" s="30" t="s">
        <v>82</v>
      </c>
      <c r="G2954" s="30" t="s">
        <v>81</v>
      </c>
      <c r="H2954" s="31">
        <v>1282</v>
      </c>
      <c r="I2954" s="37">
        <v>57</v>
      </c>
      <c r="J2954" s="30" t="s">
        <v>84</v>
      </c>
      <c r="K2954" s="30" t="s">
        <v>1811</v>
      </c>
    </row>
    <row r="2955" spans="2:11">
      <c r="B2955" s="30" t="s">
        <v>219</v>
      </c>
      <c r="C2955" s="30" t="s">
        <v>1808</v>
      </c>
      <c r="D2955" s="30" t="s">
        <v>33</v>
      </c>
      <c r="E2955" s="30" t="s">
        <v>83</v>
      </c>
      <c r="F2955" s="30" t="s">
        <v>82</v>
      </c>
      <c r="G2955" s="30" t="s">
        <v>81</v>
      </c>
      <c r="H2955" s="31">
        <v>1281.5999999999999</v>
      </c>
      <c r="I2955" s="37">
        <v>58</v>
      </c>
      <c r="J2955" s="30" t="s">
        <v>84</v>
      </c>
      <c r="K2955" s="30" t="s">
        <v>1809</v>
      </c>
    </row>
    <row r="2956" spans="2:11">
      <c r="B2956" s="30" t="s">
        <v>219</v>
      </c>
      <c r="C2956" s="30" t="s">
        <v>1806</v>
      </c>
      <c r="D2956" s="30" t="s">
        <v>33</v>
      </c>
      <c r="E2956" s="30" t="s">
        <v>83</v>
      </c>
      <c r="F2956" s="30" t="s">
        <v>82</v>
      </c>
      <c r="G2956" s="30" t="s">
        <v>81</v>
      </c>
      <c r="H2956" s="31">
        <v>1281.2</v>
      </c>
      <c r="I2956" s="37">
        <v>48</v>
      </c>
      <c r="J2956" s="30" t="s">
        <v>84</v>
      </c>
      <c r="K2956" s="30" t="s">
        <v>1807</v>
      </c>
    </row>
    <row r="2957" spans="2:11">
      <c r="B2957" s="30" t="s">
        <v>219</v>
      </c>
      <c r="C2957" s="30" t="s">
        <v>1804</v>
      </c>
      <c r="D2957" s="30" t="s">
        <v>33</v>
      </c>
      <c r="E2957" s="30" t="s">
        <v>83</v>
      </c>
      <c r="F2957" s="30" t="s">
        <v>82</v>
      </c>
      <c r="G2957" s="30" t="s">
        <v>81</v>
      </c>
      <c r="H2957" s="31">
        <v>1281.2</v>
      </c>
      <c r="I2957" s="37">
        <v>9</v>
      </c>
      <c r="J2957" s="30" t="s">
        <v>84</v>
      </c>
      <c r="K2957" s="30" t="s">
        <v>1805</v>
      </c>
    </row>
    <row r="2958" spans="2:11">
      <c r="B2958" s="30" t="s">
        <v>219</v>
      </c>
      <c r="C2958" s="30" t="s">
        <v>1802</v>
      </c>
      <c r="D2958" s="30" t="s">
        <v>33</v>
      </c>
      <c r="E2958" s="30" t="s">
        <v>83</v>
      </c>
      <c r="F2958" s="30" t="s">
        <v>82</v>
      </c>
      <c r="G2958" s="30" t="s">
        <v>81</v>
      </c>
      <c r="H2958" s="31">
        <v>1281.2</v>
      </c>
      <c r="I2958" s="37">
        <v>35</v>
      </c>
      <c r="J2958" s="30" t="s">
        <v>84</v>
      </c>
      <c r="K2958" s="30" t="s">
        <v>1803</v>
      </c>
    </row>
    <row r="2959" spans="2:11">
      <c r="B2959" s="30" t="s">
        <v>219</v>
      </c>
      <c r="C2959" s="30" t="s">
        <v>1800</v>
      </c>
      <c r="D2959" s="30" t="s">
        <v>33</v>
      </c>
      <c r="E2959" s="30" t="s">
        <v>83</v>
      </c>
      <c r="F2959" s="30" t="s">
        <v>82</v>
      </c>
      <c r="G2959" s="30" t="s">
        <v>81</v>
      </c>
      <c r="H2959" s="31">
        <v>1280.8</v>
      </c>
      <c r="I2959" s="37">
        <v>29</v>
      </c>
      <c r="J2959" s="30" t="s">
        <v>84</v>
      </c>
      <c r="K2959" s="30" t="s">
        <v>1801</v>
      </c>
    </row>
    <row r="2960" spans="2:11">
      <c r="B2960" s="30" t="s">
        <v>219</v>
      </c>
      <c r="C2960" s="30" t="s">
        <v>1798</v>
      </c>
      <c r="D2960" s="30" t="s">
        <v>33</v>
      </c>
      <c r="E2960" s="30" t="s">
        <v>83</v>
      </c>
      <c r="F2960" s="30" t="s">
        <v>82</v>
      </c>
      <c r="G2960" s="30" t="s">
        <v>81</v>
      </c>
      <c r="H2960" s="31">
        <v>1281.4000000000001</v>
      </c>
      <c r="I2960" s="37">
        <v>4</v>
      </c>
      <c r="J2960" s="30" t="s">
        <v>84</v>
      </c>
      <c r="K2960" s="30" t="s">
        <v>1799</v>
      </c>
    </row>
    <row r="2961" spans="2:11">
      <c r="B2961" s="30" t="s">
        <v>219</v>
      </c>
      <c r="C2961" s="30" t="s">
        <v>1796</v>
      </c>
      <c r="D2961" s="30" t="s">
        <v>33</v>
      </c>
      <c r="E2961" s="30" t="s">
        <v>83</v>
      </c>
      <c r="F2961" s="30" t="s">
        <v>82</v>
      </c>
      <c r="G2961" s="30" t="s">
        <v>81</v>
      </c>
      <c r="H2961" s="31">
        <v>1281.5999999999999</v>
      </c>
      <c r="I2961" s="37">
        <v>46</v>
      </c>
      <c r="J2961" s="30" t="s">
        <v>84</v>
      </c>
      <c r="K2961" s="30" t="s">
        <v>1797</v>
      </c>
    </row>
    <row r="2962" spans="2:11">
      <c r="B2962" s="30" t="s">
        <v>219</v>
      </c>
      <c r="C2962" s="30" t="s">
        <v>1794</v>
      </c>
      <c r="D2962" s="30" t="s">
        <v>33</v>
      </c>
      <c r="E2962" s="30" t="s">
        <v>83</v>
      </c>
      <c r="F2962" s="30" t="s">
        <v>82</v>
      </c>
      <c r="G2962" s="30" t="s">
        <v>81</v>
      </c>
      <c r="H2962" s="31">
        <v>1282</v>
      </c>
      <c r="I2962" s="37">
        <v>58</v>
      </c>
      <c r="J2962" s="30" t="s">
        <v>84</v>
      </c>
      <c r="K2962" s="30" t="s">
        <v>1795</v>
      </c>
    </row>
    <row r="2963" spans="2:11">
      <c r="B2963" s="30" t="s">
        <v>219</v>
      </c>
      <c r="C2963" s="30" t="s">
        <v>1792</v>
      </c>
      <c r="D2963" s="30" t="s">
        <v>33</v>
      </c>
      <c r="E2963" s="30" t="s">
        <v>83</v>
      </c>
      <c r="F2963" s="30" t="s">
        <v>82</v>
      </c>
      <c r="G2963" s="30" t="s">
        <v>81</v>
      </c>
      <c r="H2963" s="31">
        <v>1282.4000000000001</v>
      </c>
      <c r="I2963" s="37">
        <v>33</v>
      </c>
      <c r="J2963" s="30" t="s">
        <v>84</v>
      </c>
      <c r="K2963" s="30" t="s">
        <v>1793</v>
      </c>
    </row>
    <row r="2964" spans="2:11">
      <c r="B2964" s="30" t="s">
        <v>219</v>
      </c>
      <c r="C2964" s="30" t="s">
        <v>1790</v>
      </c>
      <c r="D2964" s="30" t="s">
        <v>33</v>
      </c>
      <c r="E2964" s="30" t="s">
        <v>83</v>
      </c>
      <c r="F2964" s="30" t="s">
        <v>82</v>
      </c>
      <c r="G2964" s="30" t="s">
        <v>81</v>
      </c>
      <c r="H2964" s="31">
        <v>1282.2</v>
      </c>
      <c r="I2964" s="37">
        <v>43</v>
      </c>
      <c r="J2964" s="30" t="s">
        <v>84</v>
      </c>
      <c r="K2964" s="30" t="s">
        <v>1791</v>
      </c>
    </row>
    <row r="2965" spans="2:11">
      <c r="B2965" s="30" t="s">
        <v>219</v>
      </c>
      <c r="C2965" s="30" t="s">
        <v>1788</v>
      </c>
      <c r="D2965" s="30" t="s">
        <v>33</v>
      </c>
      <c r="E2965" s="30" t="s">
        <v>83</v>
      </c>
      <c r="F2965" s="30" t="s">
        <v>82</v>
      </c>
      <c r="G2965" s="30" t="s">
        <v>81</v>
      </c>
      <c r="H2965" s="31">
        <v>1282</v>
      </c>
      <c r="I2965" s="37">
        <v>37</v>
      </c>
      <c r="J2965" s="30" t="s">
        <v>84</v>
      </c>
      <c r="K2965" s="30" t="s">
        <v>1789</v>
      </c>
    </row>
    <row r="2966" spans="2:11">
      <c r="B2966" s="30" t="s">
        <v>219</v>
      </c>
      <c r="C2966" s="30" t="s">
        <v>208</v>
      </c>
      <c r="D2966" s="30" t="s">
        <v>33</v>
      </c>
      <c r="E2966" s="30" t="s">
        <v>83</v>
      </c>
      <c r="F2966" s="30" t="s">
        <v>82</v>
      </c>
      <c r="G2966" s="30" t="s">
        <v>81</v>
      </c>
      <c r="H2966" s="31">
        <v>1282.8</v>
      </c>
      <c r="I2966" s="37">
        <v>24</v>
      </c>
      <c r="J2966" s="30" t="s">
        <v>84</v>
      </c>
      <c r="K2966" s="30" t="s">
        <v>1787</v>
      </c>
    </row>
    <row r="2967" spans="2:11">
      <c r="B2967" s="30" t="s">
        <v>219</v>
      </c>
      <c r="C2967" s="30" t="s">
        <v>208</v>
      </c>
      <c r="D2967" s="30" t="s">
        <v>33</v>
      </c>
      <c r="E2967" s="30" t="s">
        <v>83</v>
      </c>
      <c r="F2967" s="30" t="s">
        <v>82</v>
      </c>
      <c r="G2967" s="30" t="s">
        <v>81</v>
      </c>
      <c r="H2967" s="31">
        <v>1282.8</v>
      </c>
      <c r="I2967" s="37">
        <v>9</v>
      </c>
      <c r="J2967" s="30" t="s">
        <v>84</v>
      </c>
      <c r="K2967" s="30" t="s">
        <v>1786</v>
      </c>
    </row>
    <row r="2968" spans="2:11">
      <c r="B2968" s="30" t="s">
        <v>219</v>
      </c>
      <c r="C2968" s="30" t="s">
        <v>1783</v>
      </c>
      <c r="D2968" s="30" t="s">
        <v>33</v>
      </c>
      <c r="E2968" s="30" t="s">
        <v>83</v>
      </c>
      <c r="F2968" s="30" t="s">
        <v>82</v>
      </c>
      <c r="G2968" s="30" t="s">
        <v>81</v>
      </c>
      <c r="H2968" s="31">
        <v>1283.8</v>
      </c>
      <c r="I2968" s="37">
        <v>31</v>
      </c>
      <c r="J2968" s="30" t="s">
        <v>84</v>
      </c>
      <c r="K2968" s="30" t="s">
        <v>1785</v>
      </c>
    </row>
    <row r="2969" spans="2:11">
      <c r="B2969" s="30" t="s">
        <v>219</v>
      </c>
      <c r="C2969" s="30" t="s">
        <v>1783</v>
      </c>
      <c r="D2969" s="30" t="s">
        <v>33</v>
      </c>
      <c r="E2969" s="30" t="s">
        <v>83</v>
      </c>
      <c r="F2969" s="30" t="s">
        <v>82</v>
      </c>
      <c r="G2969" s="30" t="s">
        <v>81</v>
      </c>
      <c r="H2969" s="31">
        <v>1284</v>
      </c>
      <c r="I2969" s="37">
        <v>48</v>
      </c>
      <c r="J2969" s="30" t="s">
        <v>84</v>
      </c>
      <c r="K2969" s="30" t="s">
        <v>1784</v>
      </c>
    </row>
    <row r="2970" spans="2:11">
      <c r="B2970" s="30" t="s">
        <v>219</v>
      </c>
      <c r="C2970" s="30" t="s">
        <v>207</v>
      </c>
      <c r="D2970" s="30" t="s">
        <v>33</v>
      </c>
      <c r="E2970" s="30" t="s">
        <v>83</v>
      </c>
      <c r="F2970" s="30" t="s">
        <v>82</v>
      </c>
      <c r="G2970" s="30" t="s">
        <v>81</v>
      </c>
      <c r="H2970" s="31">
        <v>1284.2</v>
      </c>
      <c r="I2970" s="37">
        <v>35</v>
      </c>
      <c r="J2970" s="30" t="s">
        <v>84</v>
      </c>
      <c r="K2970" s="30" t="s">
        <v>1782</v>
      </c>
    </row>
    <row r="2971" spans="2:11">
      <c r="B2971" s="30" t="s">
        <v>219</v>
      </c>
      <c r="C2971" s="30" t="s">
        <v>1779</v>
      </c>
      <c r="D2971" s="30" t="s">
        <v>33</v>
      </c>
      <c r="E2971" s="30" t="s">
        <v>83</v>
      </c>
      <c r="F2971" s="30" t="s">
        <v>82</v>
      </c>
      <c r="G2971" s="30" t="s">
        <v>81</v>
      </c>
      <c r="H2971" s="31">
        <v>1283.5999999999999</v>
      </c>
      <c r="I2971" s="37">
        <v>44</v>
      </c>
      <c r="J2971" s="30" t="s">
        <v>84</v>
      </c>
      <c r="K2971" s="30" t="s">
        <v>1781</v>
      </c>
    </row>
    <row r="2972" spans="2:11">
      <c r="B2972" s="30" t="s">
        <v>219</v>
      </c>
      <c r="C2972" s="30" t="s">
        <v>1779</v>
      </c>
      <c r="D2972" s="30" t="s">
        <v>33</v>
      </c>
      <c r="E2972" s="30" t="s">
        <v>83</v>
      </c>
      <c r="F2972" s="30" t="s">
        <v>82</v>
      </c>
      <c r="G2972" s="30" t="s">
        <v>81</v>
      </c>
      <c r="H2972" s="31">
        <v>1283.8</v>
      </c>
      <c r="I2972" s="37">
        <v>44</v>
      </c>
      <c r="J2972" s="30" t="s">
        <v>84</v>
      </c>
      <c r="K2972" s="30" t="s">
        <v>1780</v>
      </c>
    </row>
    <row r="2973" spans="2:11">
      <c r="B2973" s="30" t="s">
        <v>219</v>
      </c>
      <c r="C2973" s="30" t="s">
        <v>1776</v>
      </c>
      <c r="D2973" s="30" t="s">
        <v>33</v>
      </c>
      <c r="E2973" s="30" t="s">
        <v>83</v>
      </c>
      <c r="F2973" s="30" t="s">
        <v>82</v>
      </c>
      <c r="G2973" s="30" t="s">
        <v>81</v>
      </c>
      <c r="H2973" s="31">
        <v>1284.2</v>
      </c>
      <c r="I2973" s="37">
        <v>40</v>
      </c>
      <c r="J2973" s="30" t="s">
        <v>84</v>
      </c>
      <c r="K2973" s="30" t="s">
        <v>1778</v>
      </c>
    </row>
    <row r="2974" spans="2:11">
      <c r="B2974" s="30" t="s">
        <v>219</v>
      </c>
      <c r="C2974" s="30" t="s">
        <v>1776</v>
      </c>
      <c r="D2974" s="30" t="s">
        <v>33</v>
      </c>
      <c r="E2974" s="30" t="s">
        <v>83</v>
      </c>
      <c r="F2974" s="30" t="s">
        <v>82</v>
      </c>
      <c r="G2974" s="30" t="s">
        <v>81</v>
      </c>
      <c r="H2974" s="31">
        <v>1284.4000000000001</v>
      </c>
      <c r="I2974" s="37">
        <v>62</v>
      </c>
      <c r="J2974" s="30" t="s">
        <v>84</v>
      </c>
      <c r="K2974" s="30" t="s">
        <v>1777</v>
      </c>
    </row>
    <row r="2975" spans="2:11">
      <c r="B2975" s="30" t="s">
        <v>219</v>
      </c>
      <c r="C2975" s="30" t="s">
        <v>1774</v>
      </c>
      <c r="D2975" s="30" t="s">
        <v>33</v>
      </c>
      <c r="E2975" s="30" t="s">
        <v>83</v>
      </c>
      <c r="F2975" s="30" t="s">
        <v>82</v>
      </c>
      <c r="G2975" s="30" t="s">
        <v>81</v>
      </c>
      <c r="H2975" s="31">
        <v>1284</v>
      </c>
      <c r="I2975" s="37">
        <v>61</v>
      </c>
      <c r="J2975" s="30" t="s">
        <v>84</v>
      </c>
      <c r="K2975" s="30" t="s">
        <v>1775</v>
      </c>
    </row>
    <row r="2976" spans="2:11">
      <c r="B2976" s="30" t="s">
        <v>219</v>
      </c>
      <c r="C2976" s="30" t="s">
        <v>1771</v>
      </c>
      <c r="D2976" s="30" t="s">
        <v>33</v>
      </c>
      <c r="E2976" s="30" t="s">
        <v>83</v>
      </c>
      <c r="F2976" s="30" t="s">
        <v>82</v>
      </c>
      <c r="G2976" s="30" t="s">
        <v>81</v>
      </c>
      <c r="H2976" s="31">
        <v>1284.2</v>
      </c>
      <c r="I2976" s="37">
        <v>27</v>
      </c>
      <c r="J2976" s="30" t="s">
        <v>84</v>
      </c>
      <c r="K2976" s="30" t="s">
        <v>1773</v>
      </c>
    </row>
    <row r="2977" spans="2:11">
      <c r="B2977" s="30" t="s">
        <v>219</v>
      </c>
      <c r="C2977" s="30" t="s">
        <v>1771</v>
      </c>
      <c r="D2977" s="30" t="s">
        <v>33</v>
      </c>
      <c r="E2977" s="30" t="s">
        <v>83</v>
      </c>
      <c r="F2977" s="30" t="s">
        <v>82</v>
      </c>
      <c r="G2977" s="30" t="s">
        <v>81</v>
      </c>
      <c r="H2977" s="31">
        <v>1284.4000000000001</v>
      </c>
      <c r="I2977" s="37">
        <v>60</v>
      </c>
      <c r="J2977" s="30" t="s">
        <v>84</v>
      </c>
      <c r="K2977" s="30" t="s">
        <v>1772</v>
      </c>
    </row>
    <row r="2978" spans="2:11">
      <c r="B2978" s="30" t="s">
        <v>219</v>
      </c>
      <c r="C2978" s="30" t="s">
        <v>1769</v>
      </c>
      <c r="D2978" s="30" t="s">
        <v>33</v>
      </c>
      <c r="E2978" s="30" t="s">
        <v>83</v>
      </c>
      <c r="F2978" s="30" t="s">
        <v>82</v>
      </c>
      <c r="G2978" s="30" t="s">
        <v>81</v>
      </c>
      <c r="H2978" s="31">
        <v>1283.4000000000001</v>
      </c>
      <c r="I2978" s="37">
        <v>37</v>
      </c>
      <c r="J2978" s="30" t="s">
        <v>84</v>
      </c>
      <c r="K2978" s="30" t="s">
        <v>1770</v>
      </c>
    </row>
    <row r="2979" spans="2:11">
      <c r="B2979" s="30" t="s">
        <v>219</v>
      </c>
      <c r="C2979" s="30" t="s">
        <v>1766</v>
      </c>
      <c r="D2979" s="30" t="s">
        <v>33</v>
      </c>
      <c r="E2979" s="30" t="s">
        <v>83</v>
      </c>
      <c r="F2979" s="30" t="s">
        <v>82</v>
      </c>
      <c r="G2979" s="30" t="s">
        <v>81</v>
      </c>
      <c r="H2979" s="31">
        <v>1282.4000000000001</v>
      </c>
      <c r="I2979" s="37">
        <v>47</v>
      </c>
      <c r="J2979" s="30" t="s">
        <v>84</v>
      </c>
      <c r="K2979" s="30" t="s">
        <v>1768</v>
      </c>
    </row>
    <row r="2980" spans="2:11">
      <c r="B2980" s="30" t="s">
        <v>219</v>
      </c>
      <c r="C2980" s="30" t="s">
        <v>1766</v>
      </c>
      <c r="D2980" s="30" t="s">
        <v>33</v>
      </c>
      <c r="E2980" s="30" t="s">
        <v>83</v>
      </c>
      <c r="F2980" s="30" t="s">
        <v>82</v>
      </c>
      <c r="G2980" s="30" t="s">
        <v>81</v>
      </c>
      <c r="H2980" s="31">
        <v>1282.5999999999999</v>
      </c>
      <c r="I2980" s="37">
        <v>114</v>
      </c>
      <c r="J2980" s="30" t="s">
        <v>84</v>
      </c>
      <c r="K2980" s="30" t="s">
        <v>1767</v>
      </c>
    </row>
    <row r="2981" spans="2:11">
      <c r="B2981" s="30" t="s">
        <v>219</v>
      </c>
      <c r="C2981" s="30" t="s">
        <v>1764</v>
      </c>
      <c r="D2981" s="30" t="s">
        <v>33</v>
      </c>
      <c r="E2981" s="30" t="s">
        <v>83</v>
      </c>
      <c r="F2981" s="30" t="s">
        <v>82</v>
      </c>
      <c r="G2981" s="30" t="s">
        <v>81</v>
      </c>
      <c r="H2981" s="31">
        <v>1281.2</v>
      </c>
      <c r="I2981" s="37">
        <v>43</v>
      </c>
      <c r="J2981" s="30" t="s">
        <v>84</v>
      </c>
      <c r="K2981" s="30" t="s">
        <v>1765</v>
      </c>
    </row>
    <row r="2982" spans="2:11">
      <c r="B2982" s="30" t="s">
        <v>219</v>
      </c>
      <c r="C2982" s="30" t="s">
        <v>1762</v>
      </c>
      <c r="D2982" s="30" t="s">
        <v>33</v>
      </c>
      <c r="E2982" s="30" t="s">
        <v>83</v>
      </c>
      <c r="F2982" s="30" t="s">
        <v>82</v>
      </c>
      <c r="G2982" s="30" t="s">
        <v>81</v>
      </c>
      <c r="H2982" s="31">
        <v>1281.8</v>
      </c>
      <c r="I2982" s="37">
        <v>31</v>
      </c>
      <c r="J2982" s="30" t="s">
        <v>84</v>
      </c>
      <c r="K2982" s="30" t="s">
        <v>1763</v>
      </c>
    </row>
    <row r="2983" spans="2:11">
      <c r="B2983" s="30" t="s">
        <v>219</v>
      </c>
      <c r="C2983" s="30" t="s">
        <v>1758</v>
      </c>
      <c r="D2983" s="30" t="s">
        <v>33</v>
      </c>
      <c r="E2983" s="30" t="s">
        <v>83</v>
      </c>
      <c r="F2983" s="30" t="s">
        <v>82</v>
      </c>
      <c r="G2983" s="30" t="s">
        <v>81</v>
      </c>
      <c r="H2983" s="31">
        <v>1283</v>
      </c>
      <c r="I2983" s="37">
        <v>63</v>
      </c>
      <c r="J2983" s="30" t="s">
        <v>84</v>
      </c>
      <c r="K2983" s="30" t="s">
        <v>1761</v>
      </c>
    </row>
    <row r="2984" spans="2:11">
      <c r="B2984" s="30" t="s">
        <v>219</v>
      </c>
      <c r="C2984" s="30" t="s">
        <v>1758</v>
      </c>
      <c r="D2984" s="30" t="s">
        <v>33</v>
      </c>
      <c r="E2984" s="30" t="s">
        <v>83</v>
      </c>
      <c r="F2984" s="30" t="s">
        <v>82</v>
      </c>
      <c r="G2984" s="30" t="s">
        <v>81</v>
      </c>
      <c r="H2984" s="31">
        <v>1282.8</v>
      </c>
      <c r="I2984" s="37">
        <v>63</v>
      </c>
      <c r="J2984" s="30" t="s">
        <v>84</v>
      </c>
      <c r="K2984" s="30" t="s">
        <v>1760</v>
      </c>
    </row>
    <row r="2985" spans="2:11">
      <c r="B2985" s="30" t="s">
        <v>219</v>
      </c>
      <c r="C2985" s="30" t="s">
        <v>1758</v>
      </c>
      <c r="D2985" s="30" t="s">
        <v>33</v>
      </c>
      <c r="E2985" s="30" t="s">
        <v>83</v>
      </c>
      <c r="F2985" s="30" t="s">
        <v>82</v>
      </c>
      <c r="G2985" s="30" t="s">
        <v>81</v>
      </c>
      <c r="H2985" s="31">
        <v>1283</v>
      </c>
      <c r="I2985" s="37">
        <v>94</v>
      </c>
      <c r="J2985" s="30" t="s">
        <v>84</v>
      </c>
      <c r="K2985" s="30" t="s">
        <v>1759</v>
      </c>
    </row>
    <row r="2986" spans="2:11">
      <c r="B2986" s="30" t="s">
        <v>219</v>
      </c>
      <c r="C2986" s="30" t="s">
        <v>1756</v>
      </c>
      <c r="D2986" s="30" t="s">
        <v>33</v>
      </c>
      <c r="E2986" s="30" t="s">
        <v>83</v>
      </c>
      <c r="F2986" s="30" t="s">
        <v>82</v>
      </c>
      <c r="G2986" s="30" t="s">
        <v>81</v>
      </c>
      <c r="H2986" s="31">
        <v>1282.5999999999999</v>
      </c>
      <c r="I2986" s="37">
        <v>41</v>
      </c>
      <c r="J2986" s="30" t="s">
        <v>84</v>
      </c>
      <c r="K2986" s="30" t="s">
        <v>1757</v>
      </c>
    </row>
    <row r="2987" spans="2:11">
      <c r="B2987" s="30" t="s">
        <v>219</v>
      </c>
      <c r="C2987" s="30" t="s">
        <v>1754</v>
      </c>
      <c r="D2987" s="30" t="s">
        <v>33</v>
      </c>
      <c r="E2987" s="30" t="s">
        <v>83</v>
      </c>
      <c r="F2987" s="30" t="s">
        <v>82</v>
      </c>
      <c r="G2987" s="30" t="s">
        <v>81</v>
      </c>
      <c r="H2987" s="31">
        <v>1282.5999999999999</v>
      </c>
      <c r="I2987" s="37">
        <v>50</v>
      </c>
      <c r="J2987" s="30" t="s">
        <v>84</v>
      </c>
      <c r="K2987" s="30" t="s">
        <v>1755</v>
      </c>
    </row>
    <row r="2988" spans="2:11">
      <c r="B2988" s="30" t="s">
        <v>219</v>
      </c>
      <c r="C2988" s="30" t="s">
        <v>1751</v>
      </c>
      <c r="D2988" s="30" t="s">
        <v>33</v>
      </c>
      <c r="E2988" s="30" t="s">
        <v>83</v>
      </c>
      <c r="F2988" s="30" t="s">
        <v>82</v>
      </c>
      <c r="G2988" s="30" t="s">
        <v>81</v>
      </c>
      <c r="H2988" s="31">
        <v>1282.4000000000001</v>
      </c>
      <c r="I2988" s="37">
        <v>31</v>
      </c>
      <c r="J2988" s="30" t="s">
        <v>84</v>
      </c>
      <c r="K2988" s="30" t="s">
        <v>1753</v>
      </c>
    </row>
    <row r="2989" spans="2:11">
      <c r="B2989" s="30" t="s">
        <v>219</v>
      </c>
      <c r="C2989" s="30" t="s">
        <v>1751</v>
      </c>
      <c r="D2989" s="30" t="s">
        <v>33</v>
      </c>
      <c r="E2989" s="30" t="s">
        <v>83</v>
      </c>
      <c r="F2989" s="30" t="s">
        <v>82</v>
      </c>
      <c r="G2989" s="30" t="s">
        <v>81</v>
      </c>
      <c r="H2989" s="31">
        <v>1282.4000000000001</v>
      </c>
      <c r="I2989" s="37">
        <v>37</v>
      </c>
      <c r="J2989" s="30" t="s">
        <v>84</v>
      </c>
      <c r="K2989" s="30" t="s">
        <v>1752</v>
      </c>
    </row>
    <row r="2990" spans="2:11">
      <c r="B2990" s="30" t="s">
        <v>219</v>
      </c>
      <c r="C2990" s="30" t="s">
        <v>1749</v>
      </c>
      <c r="D2990" s="30" t="s">
        <v>33</v>
      </c>
      <c r="E2990" s="30" t="s">
        <v>83</v>
      </c>
      <c r="F2990" s="30" t="s">
        <v>82</v>
      </c>
      <c r="G2990" s="30" t="s">
        <v>81</v>
      </c>
      <c r="H2990" s="31">
        <v>1282.2</v>
      </c>
      <c r="I2990" s="37">
        <v>24</v>
      </c>
      <c r="J2990" s="30" t="s">
        <v>84</v>
      </c>
      <c r="K2990" s="30" t="s">
        <v>1750</v>
      </c>
    </row>
    <row r="2991" spans="2:11">
      <c r="B2991" s="30" t="s">
        <v>219</v>
      </c>
      <c r="C2991" s="30" t="s">
        <v>1747</v>
      </c>
      <c r="D2991" s="30" t="s">
        <v>33</v>
      </c>
      <c r="E2991" s="30" t="s">
        <v>83</v>
      </c>
      <c r="F2991" s="30" t="s">
        <v>82</v>
      </c>
      <c r="G2991" s="30" t="s">
        <v>81</v>
      </c>
      <c r="H2991" s="31">
        <v>1281.4000000000001</v>
      </c>
      <c r="I2991" s="37">
        <v>49</v>
      </c>
      <c r="J2991" s="30" t="s">
        <v>84</v>
      </c>
      <c r="K2991" s="30" t="s">
        <v>1748</v>
      </c>
    </row>
    <row r="2992" spans="2:11">
      <c r="B2992" s="30" t="s">
        <v>219</v>
      </c>
      <c r="C2992" s="30" t="s">
        <v>1745</v>
      </c>
      <c r="D2992" s="30" t="s">
        <v>33</v>
      </c>
      <c r="E2992" s="30" t="s">
        <v>83</v>
      </c>
      <c r="F2992" s="30" t="s">
        <v>82</v>
      </c>
      <c r="G2992" s="30" t="s">
        <v>81</v>
      </c>
      <c r="H2992" s="31">
        <v>1281.2</v>
      </c>
      <c r="I2992" s="37">
        <v>53</v>
      </c>
      <c r="J2992" s="30" t="s">
        <v>84</v>
      </c>
      <c r="K2992" s="30" t="s">
        <v>1746</v>
      </c>
    </row>
    <row r="2993" spans="2:11">
      <c r="B2993" s="30" t="s">
        <v>219</v>
      </c>
      <c r="C2993" s="30" t="s">
        <v>1743</v>
      </c>
      <c r="D2993" s="30" t="s">
        <v>33</v>
      </c>
      <c r="E2993" s="30" t="s">
        <v>83</v>
      </c>
      <c r="F2993" s="30" t="s">
        <v>82</v>
      </c>
      <c r="G2993" s="30" t="s">
        <v>81</v>
      </c>
      <c r="H2993" s="31">
        <v>1280.5999999999999</v>
      </c>
      <c r="I2993" s="37">
        <v>48</v>
      </c>
      <c r="J2993" s="30" t="s">
        <v>84</v>
      </c>
      <c r="K2993" s="30" t="s">
        <v>1744</v>
      </c>
    </row>
    <row r="2994" spans="2:11">
      <c r="B2994" s="30" t="s">
        <v>219</v>
      </c>
      <c r="C2994" s="30" t="s">
        <v>1741</v>
      </c>
      <c r="D2994" s="30" t="s">
        <v>33</v>
      </c>
      <c r="E2994" s="30" t="s">
        <v>83</v>
      </c>
      <c r="F2994" s="30" t="s">
        <v>82</v>
      </c>
      <c r="G2994" s="30" t="s">
        <v>81</v>
      </c>
      <c r="H2994" s="31">
        <v>1280.8</v>
      </c>
      <c r="I2994" s="37">
        <v>79</v>
      </c>
      <c r="J2994" s="30" t="s">
        <v>84</v>
      </c>
      <c r="K2994" s="30" t="s">
        <v>1742</v>
      </c>
    </row>
    <row r="2995" spans="2:11">
      <c r="B2995" s="30" t="s">
        <v>219</v>
      </c>
      <c r="C2995" s="30" t="s">
        <v>1739</v>
      </c>
      <c r="D2995" s="30" t="s">
        <v>33</v>
      </c>
      <c r="E2995" s="30" t="s">
        <v>83</v>
      </c>
      <c r="F2995" s="30" t="s">
        <v>82</v>
      </c>
      <c r="G2995" s="30" t="s">
        <v>81</v>
      </c>
      <c r="H2995" s="31">
        <v>1281.4000000000001</v>
      </c>
      <c r="I2995" s="37">
        <v>45</v>
      </c>
      <c r="J2995" s="30" t="s">
        <v>84</v>
      </c>
      <c r="K2995" s="30" t="s">
        <v>1740</v>
      </c>
    </row>
    <row r="2996" spans="2:11">
      <c r="B2996" s="30" t="s">
        <v>219</v>
      </c>
      <c r="C2996" s="30" t="s">
        <v>206</v>
      </c>
      <c r="D2996" s="30" t="s">
        <v>33</v>
      </c>
      <c r="E2996" s="30" t="s">
        <v>83</v>
      </c>
      <c r="F2996" s="30" t="s">
        <v>82</v>
      </c>
      <c r="G2996" s="30" t="s">
        <v>81</v>
      </c>
      <c r="H2996" s="31">
        <v>1281.4000000000001</v>
      </c>
      <c r="I2996" s="37">
        <v>47</v>
      </c>
      <c r="J2996" s="30" t="s">
        <v>84</v>
      </c>
      <c r="K2996" s="30" t="s">
        <v>1738</v>
      </c>
    </row>
    <row r="2997" spans="2:11">
      <c r="B2997" s="30" t="s">
        <v>219</v>
      </c>
      <c r="C2997" s="30" t="s">
        <v>206</v>
      </c>
      <c r="D2997" s="30" t="s">
        <v>33</v>
      </c>
      <c r="E2997" s="30" t="s">
        <v>83</v>
      </c>
      <c r="F2997" s="30" t="s">
        <v>82</v>
      </c>
      <c r="G2997" s="30" t="s">
        <v>81</v>
      </c>
      <c r="H2997" s="31">
        <v>1281.5999999999999</v>
      </c>
      <c r="I2997" s="37">
        <v>57</v>
      </c>
      <c r="J2997" s="30" t="s">
        <v>84</v>
      </c>
      <c r="K2997" s="30" t="s">
        <v>1737</v>
      </c>
    </row>
    <row r="2998" spans="2:11">
      <c r="B2998" s="30" t="s">
        <v>219</v>
      </c>
      <c r="C2998" s="30" t="s">
        <v>184</v>
      </c>
      <c r="D2998" s="30" t="s">
        <v>33</v>
      </c>
      <c r="E2998" s="30" t="s">
        <v>83</v>
      </c>
      <c r="F2998" s="30" t="s">
        <v>82</v>
      </c>
      <c r="G2998" s="30" t="s">
        <v>81</v>
      </c>
      <c r="H2998" s="31">
        <v>1280.8</v>
      </c>
      <c r="I2998" s="37">
        <v>31</v>
      </c>
      <c r="J2998" s="30" t="s">
        <v>84</v>
      </c>
      <c r="K2998" s="30" t="s">
        <v>1736</v>
      </c>
    </row>
    <row r="2999" spans="2:11">
      <c r="B2999" s="30" t="s">
        <v>219</v>
      </c>
      <c r="C2999" s="30" t="s">
        <v>184</v>
      </c>
      <c r="D2999" s="30" t="s">
        <v>33</v>
      </c>
      <c r="E2999" s="30" t="s">
        <v>83</v>
      </c>
      <c r="F2999" s="30" t="s">
        <v>82</v>
      </c>
      <c r="G2999" s="30" t="s">
        <v>81</v>
      </c>
      <c r="H2999" s="31">
        <v>1281</v>
      </c>
      <c r="I2999" s="37">
        <v>52</v>
      </c>
      <c r="J2999" s="30" t="s">
        <v>84</v>
      </c>
      <c r="K2999" s="30" t="s">
        <v>1735</v>
      </c>
    </row>
    <row r="3000" spans="2:11">
      <c r="B3000" s="30" t="s">
        <v>219</v>
      </c>
      <c r="C3000" s="30" t="s">
        <v>184</v>
      </c>
      <c r="D3000" s="30" t="s">
        <v>33</v>
      </c>
      <c r="E3000" s="30" t="s">
        <v>83</v>
      </c>
      <c r="F3000" s="30" t="s">
        <v>82</v>
      </c>
      <c r="G3000" s="30" t="s">
        <v>81</v>
      </c>
      <c r="H3000" s="31">
        <v>1281</v>
      </c>
      <c r="I3000" s="37">
        <v>6</v>
      </c>
      <c r="J3000" s="30" t="s">
        <v>84</v>
      </c>
      <c r="K3000" s="30" t="s">
        <v>1734</v>
      </c>
    </row>
    <row r="3001" spans="2:11">
      <c r="B3001" s="30" t="s">
        <v>219</v>
      </c>
      <c r="C3001" s="30" t="s">
        <v>1732</v>
      </c>
      <c r="D3001" s="30" t="s">
        <v>33</v>
      </c>
      <c r="E3001" s="30" t="s">
        <v>83</v>
      </c>
      <c r="F3001" s="30" t="s">
        <v>82</v>
      </c>
      <c r="G3001" s="30" t="s">
        <v>81</v>
      </c>
      <c r="H3001" s="31">
        <v>1281</v>
      </c>
      <c r="I3001" s="37">
        <v>62</v>
      </c>
      <c r="J3001" s="30" t="s">
        <v>84</v>
      </c>
      <c r="K3001" s="30" t="s">
        <v>1733</v>
      </c>
    </row>
    <row r="3002" spans="2:11">
      <c r="B3002" s="30" t="s">
        <v>219</v>
      </c>
      <c r="C3002" s="30" t="s">
        <v>1730</v>
      </c>
      <c r="D3002" s="30" t="s">
        <v>33</v>
      </c>
      <c r="E3002" s="30" t="s">
        <v>83</v>
      </c>
      <c r="F3002" s="30" t="s">
        <v>82</v>
      </c>
      <c r="G3002" s="30" t="s">
        <v>81</v>
      </c>
      <c r="H3002" s="31">
        <v>1280.5999999999999</v>
      </c>
      <c r="I3002" s="37">
        <v>34</v>
      </c>
      <c r="J3002" s="30" t="s">
        <v>84</v>
      </c>
      <c r="K3002" s="30" t="s">
        <v>1731</v>
      </c>
    </row>
    <row r="3003" spans="2:11">
      <c r="B3003" s="30" t="s">
        <v>219</v>
      </c>
      <c r="C3003" s="30" t="s">
        <v>1728</v>
      </c>
      <c r="D3003" s="30" t="s">
        <v>33</v>
      </c>
      <c r="E3003" s="30" t="s">
        <v>83</v>
      </c>
      <c r="F3003" s="30" t="s">
        <v>82</v>
      </c>
      <c r="G3003" s="30" t="s">
        <v>81</v>
      </c>
      <c r="H3003" s="31">
        <v>1280.8</v>
      </c>
      <c r="I3003" s="37">
        <v>35</v>
      </c>
      <c r="J3003" s="30" t="s">
        <v>84</v>
      </c>
      <c r="K3003" s="30" t="s">
        <v>1729</v>
      </c>
    </row>
    <row r="3004" spans="2:11">
      <c r="B3004" s="30" t="s">
        <v>219</v>
      </c>
      <c r="C3004" s="30" t="s">
        <v>1726</v>
      </c>
      <c r="D3004" s="30" t="s">
        <v>33</v>
      </c>
      <c r="E3004" s="30" t="s">
        <v>83</v>
      </c>
      <c r="F3004" s="30" t="s">
        <v>82</v>
      </c>
      <c r="G3004" s="30" t="s">
        <v>81</v>
      </c>
      <c r="H3004" s="31">
        <v>1281</v>
      </c>
      <c r="I3004" s="37">
        <v>51</v>
      </c>
      <c r="J3004" s="30" t="s">
        <v>84</v>
      </c>
      <c r="K3004" s="30" t="s">
        <v>1727</v>
      </c>
    </row>
    <row r="3005" spans="2:11">
      <c r="B3005" s="30" t="s">
        <v>219</v>
      </c>
      <c r="C3005" s="30" t="s">
        <v>1723</v>
      </c>
      <c r="D3005" s="30" t="s">
        <v>33</v>
      </c>
      <c r="E3005" s="30" t="s">
        <v>83</v>
      </c>
      <c r="F3005" s="30" t="s">
        <v>82</v>
      </c>
      <c r="G3005" s="30" t="s">
        <v>81</v>
      </c>
      <c r="H3005" s="31">
        <v>1280.8</v>
      </c>
      <c r="I3005" s="37">
        <v>65</v>
      </c>
      <c r="J3005" s="30" t="s">
        <v>84</v>
      </c>
      <c r="K3005" s="30" t="s">
        <v>1725</v>
      </c>
    </row>
    <row r="3006" spans="2:11">
      <c r="B3006" s="30" t="s">
        <v>219</v>
      </c>
      <c r="C3006" s="30" t="s">
        <v>1723</v>
      </c>
      <c r="D3006" s="30" t="s">
        <v>33</v>
      </c>
      <c r="E3006" s="30" t="s">
        <v>83</v>
      </c>
      <c r="F3006" s="30" t="s">
        <v>82</v>
      </c>
      <c r="G3006" s="30" t="s">
        <v>81</v>
      </c>
      <c r="H3006" s="31">
        <v>1280.8</v>
      </c>
      <c r="I3006" s="37">
        <v>86</v>
      </c>
      <c r="J3006" s="30" t="s">
        <v>84</v>
      </c>
      <c r="K3006" s="30" t="s">
        <v>1724</v>
      </c>
    </row>
    <row r="3007" spans="2:11">
      <c r="B3007" s="30" t="s">
        <v>219</v>
      </c>
      <c r="C3007" s="30" t="s">
        <v>1721</v>
      </c>
      <c r="D3007" s="30" t="s">
        <v>33</v>
      </c>
      <c r="E3007" s="30" t="s">
        <v>83</v>
      </c>
      <c r="F3007" s="30" t="s">
        <v>82</v>
      </c>
      <c r="G3007" s="30" t="s">
        <v>81</v>
      </c>
      <c r="H3007" s="31">
        <v>1280.8</v>
      </c>
      <c r="I3007" s="37">
        <v>37</v>
      </c>
      <c r="J3007" s="30" t="s">
        <v>84</v>
      </c>
      <c r="K3007" s="30" t="s">
        <v>1722</v>
      </c>
    </row>
    <row r="3008" spans="2:11">
      <c r="B3008" s="30" t="s">
        <v>219</v>
      </c>
      <c r="C3008" s="30" t="s">
        <v>1719</v>
      </c>
      <c r="D3008" s="30" t="s">
        <v>33</v>
      </c>
      <c r="E3008" s="30" t="s">
        <v>83</v>
      </c>
      <c r="F3008" s="30" t="s">
        <v>82</v>
      </c>
      <c r="G3008" s="30" t="s">
        <v>81</v>
      </c>
      <c r="H3008" s="31">
        <v>1279.5999999999999</v>
      </c>
      <c r="I3008" s="37">
        <v>50</v>
      </c>
      <c r="J3008" s="30" t="s">
        <v>84</v>
      </c>
      <c r="K3008" s="30" t="s">
        <v>1720</v>
      </c>
    </row>
    <row r="3009" spans="2:11">
      <c r="B3009" s="30" t="s">
        <v>219</v>
      </c>
      <c r="C3009" s="30" t="s">
        <v>1716</v>
      </c>
      <c r="D3009" s="30" t="s">
        <v>33</v>
      </c>
      <c r="E3009" s="30" t="s">
        <v>83</v>
      </c>
      <c r="F3009" s="30" t="s">
        <v>82</v>
      </c>
      <c r="G3009" s="30" t="s">
        <v>81</v>
      </c>
      <c r="H3009" s="31">
        <v>1279.8</v>
      </c>
      <c r="I3009" s="37">
        <v>68</v>
      </c>
      <c r="J3009" s="30" t="s">
        <v>84</v>
      </c>
      <c r="K3009" s="30" t="s">
        <v>1718</v>
      </c>
    </row>
    <row r="3010" spans="2:11">
      <c r="B3010" s="30" t="s">
        <v>219</v>
      </c>
      <c r="C3010" s="30" t="s">
        <v>1716</v>
      </c>
      <c r="D3010" s="30" t="s">
        <v>33</v>
      </c>
      <c r="E3010" s="30" t="s">
        <v>83</v>
      </c>
      <c r="F3010" s="30" t="s">
        <v>82</v>
      </c>
      <c r="G3010" s="30" t="s">
        <v>81</v>
      </c>
      <c r="H3010" s="31">
        <v>1279.8</v>
      </c>
      <c r="I3010" s="37">
        <v>95</v>
      </c>
      <c r="J3010" s="30" t="s">
        <v>84</v>
      </c>
      <c r="K3010" s="30" t="s">
        <v>1717</v>
      </c>
    </row>
    <row r="3011" spans="2:11">
      <c r="B3011" s="30" t="s">
        <v>219</v>
      </c>
      <c r="C3011" s="30" t="s">
        <v>1713</v>
      </c>
      <c r="D3011" s="30" t="s">
        <v>33</v>
      </c>
      <c r="E3011" s="30" t="s">
        <v>83</v>
      </c>
      <c r="F3011" s="30" t="s">
        <v>82</v>
      </c>
      <c r="G3011" s="30" t="s">
        <v>81</v>
      </c>
      <c r="H3011" s="31">
        <v>1280</v>
      </c>
      <c r="I3011" s="37">
        <v>44</v>
      </c>
      <c r="J3011" s="30" t="s">
        <v>84</v>
      </c>
      <c r="K3011" s="30" t="s">
        <v>1715</v>
      </c>
    </row>
    <row r="3012" spans="2:11">
      <c r="B3012" s="30" t="s">
        <v>219</v>
      </c>
      <c r="C3012" s="30" t="s">
        <v>1713</v>
      </c>
      <c r="D3012" s="30" t="s">
        <v>33</v>
      </c>
      <c r="E3012" s="30" t="s">
        <v>83</v>
      </c>
      <c r="F3012" s="30" t="s">
        <v>82</v>
      </c>
      <c r="G3012" s="30" t="s">
        <v>81</v>
      </c>
      <c r="H3012" s="31">
        <v>1280</v>
      </c>
      <c r="I3012" s="37">
        <v>43</v>
      </c>
      <c r="J3012" s="30" t="s">
        <v>84</v>
      </c>
      <c r="K3012" s="30" t="s">
        <v>1714</v>
      </c>
    </row>
    <row r="3013" spans="2:11">
      <c r="B3013" s="30" t="s">
        <v>219</v>
      </c>
      <c r="C3013" s="30" t="s">
        <v>1711</v>
      </c>
      <c r="D3013" s="30" t="s">
        <v>33</v>
      </c>
      <c r="E3013" s="30" t="s">
        <v>83</v>
      </c>
      <c r="F3013" s="30" t="s">
        <v>82</v>
      </c>
      <c r="G3013" s="30" t="s">
        <v>81</v>
      </c>
      <c r="H3013" s="31">
        <v>1280.2</v>
      </c>
      <c r="I3013" s="37">
        <v>52</v>
      </c>
      <c r="J3013" s="30" t="s">
        <v>84</v>
      </c>
      <c r="K3013" s="30" t="s">
        <v>1712</v>
      </c>
    </row>
    <row r="3014" spans="2:11">
      <c r="B3014" s="30" t="s">
        <v>219</v>
      </c>
      <c r="C3014" s="30" t="s">
        <v>1708</v>
      </c>
      <c r="D3014" s="30" t="s">
        <v>33</v>
      </c>
      <c r="E3014" s="30" t="s">
        <v>83</v>
      </c>
      <c r="F3014" s="30" t="s">
        <v>82</v>
      </c>
      <c r="G3014" s="30" t="s">
        <v>81</v>
      </c>
      <c r="H3014" s="31">
        <v>1279.8</v>
      </c>
      <c r="I3014" s="37">
        <v>33</v>
      </c>
      <c r="J3014" s="30" t="s">
        <v>84</v>
      </c>
      <c r="K3014" s="30" t="s">
        <v>1710</v>
      </c>
    </row>
    <row r="3015" spans="2:11">
      <c r="B3015" s="30" t="s">
        <v>219</v>
      </c>
      <c r="C3015" s="30" t="s">
        <v>1708</v>
      </c>
      <c r="D3015" s="30" t="s">
        <v>33</v>
      </c>
      <c r="E3015" s="30" t="s">
        <v>83</v>
      </c>
      <c r="F3015" s="30" t="s">
        <v>82</v>
      </c>
      <c r="G3015" s="30" t="s">
        <v>81</v>
      </c>
      <c r="H3015" s="31">
        <v>1280</v>
      </c>
      <c r="I3015" s="37">
        <v>52</v>
      </c>
      <c r="J3015" s="30" t="s">
        <v>84</v>
      </c>
      <c r="K3015" s="30" t="s">
        <v>1709</v>
      </c>
    </row>
    <row r="3016" spans="2:11">
      <c r="B3016" s="30" t="s">
        <v>219</v>
      </c>
      <c r="C3016" s="30" t="s">
        <v>1705</v>
      </c>
      <c r="D3016" s="30" t="s">
        <v>33</v>
      </c>
      <c r="E3016" s="30" t="s">
        <v>83</v>
      </c>
      <c r="F3016" s="30" t="s">
        <v>82</v>
      </c>
      <c r="G3016" s="30" t="s">
        <v>81</v>
      </c>
      <c r="H3016" s="31">
        <v>1280.2</v>
      </c>
      <c r="I3016" s="37">
        <v>53</v>
      </c>
      <c r="J3016" s="30" t="s">
        <v>84</v>
      </c>
      <c r="K3016" s="30" t="s">
        <v>1707</v>
      </c>
    </row>
    <row r="3017" spans="2:11">
      <c r="B3017" s="30" t="s">
        <v>219</v>
      </c>
      <c r="C3017" s="30" t="s">
        <v>1705</v>
      </c>
      <c r="D3017" s="30" t="s">
        <v>33</v>
      </c>
      <c r="E3017" s="30" t="s">
        <v>83</v>
      </c>
      <c r="F3017" s="30" t="s">
        <v>82</v>
      </c>
      <c r="G3017" s="30" t="s">
        <v>81</v>
      </c>
      <c r="H3017" s="31">
        <v>1280.4000000000001</v>
      </c>
      <c r="I3017" s="37">
        <v>79</v>
      </c>
      <c r="J3017" s="30" t="s">
        <v>84</v>
      </c>
      <c r="K3017" s="30" t="s">
        <v>1706</v>
      </c>
    </row>
    <row r="3018" spans="2:11">
      <c r="B3018" s="30" t="s">
        <v>219</v>
      </c>
      <c r="C3018" s="30" t="s">
        <v>1702</v>
      </c>
      <c r="D3018" s="30" t="s">
        <v>33</v>
      </c>
      <c r="E3018" s="30" t="s">
        <v>83</v>
      </c>
      <c r="F3018" s="30" t="s">
        <v>82</v>
      </c>
      <c r="G3018" s="30" t="s">
        <v>81</v>
      </c>
      <c r="H3018" s="31">
        <v>1280.5999999999999</v>
      </c>
      <c r="I3018" s="37">
        <v>57</v>
      </c>
      <c r="J3018" s="30" t="s">
        <v>84</v>
      </c>
      <c r="K3018" s="30" t="s">
        <v>1704</v>
      </c>
    </row>
    <row r="3019" spans="2:11">
      <c r="B3019" s="30" t="s">
        <v>219</v>
      </c>
      <c r="C3019" s="30" t="s">
        <v>1702</v>
      </c>
      <c r="D3019" s="30" t="s">
        <v>33</v>
      </c>
      <c r="E3019" s="30" t="s">
        <v>83</v>
      </c>
      <c r="F3019" s="30" t="s">
        <v>82</v>
      </c>
      <c r="G3019" s="30" t="s">
        <v>81</v>
      </c>
      <c r="H3019" s="31">
        <v>1280.5999999999999</v>
      </c>
      <c r="I3019" s="37">
        <v>46</v>
      </c>
      <c r="J3019" s="30" t="s">
        <v>84</v>
      </c>
      <c r="K3019" s="30" t="s">
        <v>1703</v>
      </c>
    </row>
    <row r="3020" spans="2:11">
      <c r="B3020" s="30" t="s">
        <v>219</v>
      </c>
      <c r="C3020" s="30" t="s">
        <v>1700</v>
      </c>
      <c r="D3020" s="30" t="s">
        <v>33</v>
      </c>
      <c r="E3020" s="30" t="s">
        <v>83</v>
      </c>
      <c r="F3020" s="30" t="s">
        <v>82</v>
      </c>
      <c r="G3020" s="30" t="s">
        <v>81</v>
      </c>
      <c r="H3020" s="31">
        <v>1280.2</v>
      </c>
      <c r="I3020" s="37">
        <v>30</v>
      </c>
      <c r="J3020" s="30" t="s">
        <v>84</v>
      </c>
      <c r="K3020" s="30" t="s">
        <v>1701</v>
      </c>
    </row>
    <row r="3021" spans="2:11">
      <c r="B3021" s="30" t="s">
        <v>219</v>
      </c>
      <c r="C3021" s="30" t="s">
        <v>1696</v>
      </c>
      <c r="D3021" s="30" t="s">
        <v>33</v>
      </c>
      <c r="E3021" s="30" t="s">
        <v>83</v>
      </c>
      <c r="F3021" s="30" t="s">
        <v>82</v>
      </c>
      <c r="G3021" s="30" t="s">
        <v>81</v>
      </c>
      <c r="H3021" s="31">
        <v>1280.4000000000001</v>
      </c>
      <c r="I3021" s="37">
        <v>22</v>
      </c>
      <c r="J3021" s="30" t="s">
        <v>84</v>
      </c>
      <c r="K3021" s="30" t="s">
        <v>1699</v>
      </c>
    </row>
    <row r="3022" spans="2:11">
      <c r="B3022" s="30" t="s">
        <v>219</v>
      </c>
      <c r="C3022" s="30" t="s">
        <v>1696</v>
      </c>
      <c r="D3022" s="30" t="s">
        <v>33</v>
      </c>
      <c r="E3022" s="30" t="s">
        <v>83</v>
      </c>
      <c r="F3022" s="30" t="s">
        <v>82</v>
      </c>
      <c r="G3022" s="30" t="s">
        <v>81</v>
      </c>
      <c r="H3022" s="31">
        <v>1280.4000000000001</v>
      </c>
      <c r="I3022" s="37">
        <v>8</v>
      </c>
      <c r="J3022" s="30" t="s">
        <v>84</v>
      </c>
      <c r="K3022" s="30" t="s">
        <v>1698</v>
      </c>
    </row>
    <row r="3023" spans="2:11">
      <c r="B3023" s="30" t="s">
        <v>219</v>
      </c>
      <c r="C3023" s="30" t="s">
        <v>1696</v>
      </c>
      <c r="D3023" s="30" t="s">
        <v>33</v>
      </c>
      <c r="E3023" s="30" t="s">
        <v>83</v>
      </c>
      <c r="F3023" s="30" t="s">
        <v>82</v>
      </c>
      <c r="G3023" s="30" t="s">
        <v>81</v>
      </c>
      <c r="H3023" s="31">
        <v>1280.4000000000001</v>
      </c>
      <c r="I3023" s="37">
        <v>2</v>
      </c>
      <c r="J3023" s="30" t="s">
        <v>84</v>
      </c>
      <c r="K3023" s="30" t="s">
        <v>1697</v>
      </c>
    </row>
    <row r="3024" spans="2:11">
      <c r="B3024" s="30" t="s">
        <v>219</v>
      </c>
      <c r="C3024" s="30" t="s">
        <v>183</v>
      </c>
      <c r="D3024" s="30" t="s">
        <v>33</v>
      </c>
      <c r="E3024" s="30" t="s">
        <v>83</v>
      </c>
      <c r="F3024" s="30" t="s">
        <v>82</v>
      </c>
      <c r="G3024" s="30" t="s">
        <v>81</v>
      </c>
      <c r="H3024" s="31">
        <v>1280.5999999999999</v>
      </c>
      <c r="I3024" s="37">
        <v>46</v>
      </c>
      <c r="J3024" s="30" t="s">
        <v>84</v>
      </c>
      <c r="K3024" s="30" t="s">
        <v>1695</v>
      </c>
    </row>
    <row r="3025" spans="2:11">
      <c r="B3025" s="30" t="s">
        <v>219</v>
      </c>
      <c r="C3025" s="30" t="s">
        <v>1693</v>
      </c>
      <c r="D3025" s="30" t="s">
        <v>33</v>
      </c>
      <c r="E3025" s="30" t="s">
        <v>83</v>
      </c>
      <c r="F3025" s="30" t="s">
        <v>82</v>
      </c>
      <c r="G3025" s="30" t="s">
        <v>81</v>
      </c>
      <c r="H3025" s="31">
        <v>1281.4000000000001</v>
      </c>
      <c r="I3025" s="37">
        <v>48</v>
      </c>
      <c r="J3025" s="30" t="s">
        <v>84</v>
      </c>
      <c r="K3025" s="30" t="s">
        <v>1694</v>
      </c>
    </row>
    <row r="3026" spans="2:11">
      <c r="B3026" s="30" t="s">
        <v>219</v>
      </c>
      <c r="C3026" s="30" t="s">
        <v>1691</v>
      </c>
      <c r="D3026" s="30" t="s">
        <v>33</v>
      </c>
      <c r="E3026" s="30" t="s">
        <v>83</v>
      </c>
      <c r="F3026" s="30" t="s">
        <v>82</v>
      </c>
      <c r="G3026" s="30" t="s">
        <v>81</v>
      </c>
      <c r="H3026" s="31">
        <v>1281.4000000000001</v>
      </c>
      <c r="I3026" s="37">
        <v>52</v>
      </c>
      <c r="J3026" s="30" t="s">
        <v>84</v>
      </c>
      <c r="K3026" s="30" t="s">
        <v>1692</v>
      </c>
    </row>
    <row r="3027" spans="2:11">
      <c r="B3027" s="30" t="s">
        <v>219</v>
      </c>
      <c r="C3027" s="30" t="s">
        <v>1689</v>
      </c>
      <c r="D3027" s="30" t="s">
        <v>33</v>
      </c>
      <c r="E3027" s="30" t="s">
        <v>83</v>
      </c>
      <c r="F3027" s="30" t="s">
        <v>82</v>
      </c>
      <c r="G3027" s="30" t="s">
        <v>81</v>
      </c>
      <c r="H3027" s="31">
        <v>1281.5999999999999</v>
      </c>
      <c r="I3027" s="37">
        <v>40</v>
      </c>
      <c r="J3027" s="30" t="s">
        <v>84</v>
      </c>
      <c r="K3027" s="30" t="s">
        <v>1690</v>
      </c>
    </row>
    <row r="3028" spans="2:11">
      <c r="B3028" s="30" t="s">
        <v>219</v>
      </c>
      <c r="C3028" s="30" t="s">
        <v>1687</v>
      </c>
      <c r="D3028" s="30" t="s">
        <v>33</v>
      </c>
      <c r="E3028" s="30" t="s">
        <v>83</v>
      </c>
      <c r="F3028" s="30" t="s">
        <v>82</v>
      </c>
      <c r="G3028" s="30" t="s">
        <v>81</v>
      </c>
      <c r="H3028" s="31">
        <v>1281.5999999999999</v>
      </c>
      <c r="I3028" s="37">
        <v>69</v>
      </c>
      <c r="J3028" s="30" t="s">
        <v>84</v>
      </c>
      <c r="K3028" s="30" t="s">
        <v>1688</v>
      </c>
    </row>
    <row r="3029" spans="2:11">
      <c r="B3029" s="30" t="s">
        <v>219</v>
      </c>
      <c r="C3029" s="30" t="s">
        <v>1685</v>
      </c>
      <c r="D3029" s="30" t="s">
        <v>33</v>
      </c>
      <c r="E3029" s="30" t="s">
        <v>83</v>
      </c>
      <c r="F3029" s="30" t="s">
        <v>82</v>
      </c>
      <c r="G3029" s="30" t="s">
        <v>81</v>
      </c>
      <c r="H3029" s="31">
        <v>1280.5999999999999</v>
      </c>
      <c r="I3029" s="37">
        <v>60</v>
      </c>
      <c r="J3029" s="30" t="s">
        <v>84</v>
      </c>
      <c r="K3029" s="30" t="s">
        <v>1686</v>
      </c>
    </row>
    <row r="3030" spans="2:11">
      <c r="B3030" s="30" t="s">
        <v>219</v>
      </c>
      <c r="C3030" s="30" t="s">
        <v>1683</v>
      </c>
      <c r="D3030" s="30" t="s">
        <v>33</v>
      </c>
      <c r="E3030" s="30" t="s">
        <v>83</v>
      </c>
      <c r="F3030" s="30" t="s">
        <v>82</v>
      </c>
      <c r="G3030" s="30" t="s">
        <v>81</v>
      </c>
      <c r="H3030" s="31">
        <v>1280.8</v>
      </c>
      <c r="I3030" s="37">
        <v>70</v>
      </c>
      <c r="J3030" s="30" t="s">
        <v>84</v>
      </c>
      <c r="K3030" s="30" t="s">
        <v>1684</v>
      </c>
    </row>
    <row r="3031" spans="2:11">
      <c r="B3031" s="30" t="s">
        <v>219</v>
      </c>
      <c r="C3031" s="30" t="s">
        <v>1680</v>
      </c>
      <c r="D3031" s="30" t="s">
        <v>33</v>
      </c>
      <c r="E3031" s="30" t="s">
        <v>83</v>
      </c>
      <c r="F3031" s="30" t="s">
        <v>82</v>
      </c>
      <c r="G3031" s="30" t="s">
        <v>81</v>
      </c>
      <c r="H3031" s="31">
        <v>1280.8</v>
      </c>
      <c r="I3031" s="37">
        <v>33</v>
      </c>
      <c r="J3031" s="30" t="s">
        <v>84</v>
      </c>
      <c r="K3031" s="30" t="s">
        <v>1682</v>
      </c>
    </row>
    <row r="3032" spans="2:11">
      <c r="B3032" s="30" t="s">
        <v>219</v>
      </c>
      <c r="C3032" s="30" t="s">
        <v>1680</v>
      </c>
      <c r="D3032" s="30" t="s">
        <v>33</v>
      </c>
      <c r="E3032" s="30" t="s">
        <v>83</v>
      </c>
      <c r="F3032" s="30" t="s">
        <v>82</v>
      </c>
      <c r="G3032" s="30" t="s">
        <v>81</v>
      </c>
      <c r="H3032" s="31">
        <v>1281</v>
      </c>
      <c r="I3032" s="37">
        <v>55</v>
      </c>
      <c r="J3032" s="30" t="s">
        <v>84</v>
      </c>
      <c r="K3032" s="30" t="s">
        <v>1681</v>
      </c>
    </row>
    <row r="3033" spans="2:11">
      <c r="B3033" s="30" t="s">
        <v>219</v>
      </c>
      <c r="C3033" s="30" t="s">
        <v>1678</v>
      </c>
      <c r="D3033" s="30" t="s">
        <v>33</v>
      </c>
      <c r="E3033" s="30" t="s">
        <v>83</v>
      </c>
      <c r="F3033" s="30" t="s">
        <v>82</v>
      </c>
      <c r="G3033" s="30" t="s">
        <v>81</v>
      </c>
      <c r="H3033" s="31">
        <v>1281.2</v>
      </c>
      <c r="I3033" s="37">
        <v>37</v>
      </c>
      <c r="J3033" s="30" t="s">
        <v>84</v>
      </c>
      <c r="K3033" s="30" t="s">
        <v>1679</v>
      </c>
    </row>
    <row r="3034" spans="2:11">
      <c r="B3034" s="30" t="s">
        <v>219</v>
      </c>
      <c r="C3034" s="30" t="s">
        <v>1674</v>
      </c>
      <c r="D3034" s="30" t="s">
        <v>33</v>
      </c>
      <c r="E3034" s="30" t="s">
        <v>83</v>
      </c>
      <c r="F3034" s="30" t="s">
        <v>82</v>
      </c>
      <c r="G3034" s="30" t="s">
        <v>81</v>
      </c>
      <c r="H3034" s="31">
        <v>1279.8</v>
      </c>
      <c r="I3034" s="37">
        <v>20</v>
      </c>
      <c r="J3034" s="30" t="s">
        <v>84</v>
      </c>
      <c r="K3034" s="30" t="s">
        <v>1677</v>
      </c>
    </row>
    <row r="3035" spans="2:11">
      <c r="B3035" s="30" t="s">
        <v>219</v>
      </c>
      <c r="C3035" s="30" t="s">
        <v>1674</v>
      </c>
      <c r="D3035" s="30" t="s">
        <v>33</v>
      </c>
      <c r="E3035" s="30" t="s">
        <v>83</v>
      </c>
      <c r="F3035" s="30" t="s">
        <v>82</v>
      </c>
      <c r="G3035" s="30" t="s">
        <v>81</v>
      </c>
      <c r="H3035" s="31">
        <v>1279.8</v>
      </c>
      <c r="I3035" s="37">
        <v>17</v>
      </c>
      <c r="J3035" s="30" t="s">
        <v>84</v>
      </c>
      <c r="K3035" s="30" t="s">
        <v>1676</v>
      </c>
    </row>
    <row r="3036" spans="2:11">
      <c r="B3036" s="30" t="s">
        <v>219</v>
      </c>
      <c r="C3036" s="30" t="s">
        <v>1674</v>
      </c>
      <c r="D3036" s="30" t="s">
        <v>33</v>
      </c>
      <c r="E3036" s="30" t="s">
        <v>83</v>
      </c>
      <c r="F3036" s="30" t="s">
        <v>82</v>
      </c>
      <c r="G3036" s="30" t="s">
        <v>81</v>
      </c>
      <c r="H3036" s="31">
        <v>1279.5999999999999</v>
      </c>
      <c r="I3036" s="37">
        <v>55</v>
      </c>
      <c r="J3036" s="30" t="s">
        <v>84</v>
      </c>
      <c r="K3036" s="30" t="s">
        <v>1675</v>
      </c>
    </row>
    <row r="3037" spans="2:11">
      <c r="B3037" s="30" t="s">
        <v>219</v>
      </c>
      <c r="C3037" s="30" t="s">
        <v>1672</v>
      </c>
      <c r="D3037" s="30" t="s">
        <v>33</v>
      </c>
      <c r="E3037" s="30" t="s">
        <v>83</v>
      </c>
      <c r="F3037" s="30" t="s">
        <v>82</v>
      </c>
      <c r="G3037" s="30" t="s">
        <v>81</v>
      </c>
      <c r="H3037" s="31">
        <v>1279.2</v>
      </c>
      <c r="I3037" s="37">
        <v>33</v>
      </c>
      <c r="J3037" s="30" t="s">
        <v>84</v>
      </c>
      <c r="K3037" s="30" t="s">
        <v>1673</v>
      </c>
    </row>
    <row r="3038" spans="2:11">
      <c r="B3038" s="30" t="s">
        <v>219</v>
      </c>
      <c r="C3038" s="30" t="s">
        <v>1670</v>
      </c>
      <c r="D3038" s="30" t="s">
        <v>33</v>
      </c>
      <c r="E3038" s="30" t="s">
        <v>83</v>
      </c>
      <c r="F3038" s="30" t="s">
        <v>82</v>
      </c>
      <c r="G3038" s="30" t="s">
        <v>81</v>
      </c>
      <c r="H3038" s="31">
        <v>1279.4000000000001</v>
      </c>
      <c r="I3038" s="37">
        <v>52</v>
      </c>
      <c r="J3038" s="30" t="s">
        <v>84</v>
      </c>
      <c r="K3038" s="30" t="s">
        <v>1671</v>
      </c>
    </row>
    <row r="3039" spans="2:11">
      <c r="B3039" s="30" t="s">
        <v>219</v>
      </c>
      <c r="C3039" s="30" t="s">
        <v>1668</v>
      </c>
      <c r="D3039" s="30" t="s">
        <v>33</v>
      </c>
      <c r="E3039" s="30" t="s">
        <v>83</v>
      </c>
      <c r="F3039" s="30" t="s">
        <v>82</v>
      </c>
      <c r="G3039" s="30" t="s">
        <v>81</v>
      </c>
      <c r="H3039" s="31">
        <v>1279.5999999999999</v>
      </c>
      <c r="I3039" s="37">
        <v>98</v>
      </c>
      <c r="J3039" s="30" t="s">
        <v>84</v>
      </c>
      <c r="K3039" s="30" t="s">
        <v>1669</v>
      </c>
    </row>
    <row r="3040" spans="2:11">
      <c r="B3040" s="30" t="s">
        <v>219</v>
      </c>
      <c r="C3040" s="30" t="s">
        <v>1666</v>
      </c>
      <c r="D3040" s="30" t="s">
        <v>33</v>
      </c>
      <c r="E3040" s="30" t="s">
        <v>83</v>
      </c>
      <c r="F3040" s="30" t="s">
        <v>82</v>
      </c>
      <c r="G3040" s="30" t="s">
        <v>81</v>
      </c>
      <c r="H3040" s="31">
        <v>1278.4000000000001</v>
      </c>
      <c r="I3040" s="37">
        <v>66</v>
      </c>
      <c r="J3040" s="30" t="s">
        <v>84</v>
      </c>
      <c r="K3040" s="30" t="s">
        <v>1667</v>
      </c>
    </row>
    <row r="3041" spans="2:11">
      <c r="B3041" s="30" t="s">
        <v>219</v>
      </c>
      <c r="C3041" s="30" t="s">
        <v>205</v>
      </c>
      <c r="D3041" s="30" t="s">
        <v>33</v>
      </c>
      <c r="E3041" s="30" t="s">
        <v>83</v>
      </c>
      <c r="F3041" s="30" t="s">
        <v>82</v>
      </c>
      <c r="G3041" s="30" t="s">
        <v>81</v>
      </c>
      <c r="H3041" s="31">
        <v>1278.5999999999999</v>
      </c>
      <c r="I3041" s="37">
        <v>44</v>
      </c>
      <c r="J3041" s="30" t="s">
        <v>84</v>
      </c>
      <c r="K3041" s="30" t="s">
        <v>1665</v>
      </c>
    </row>
    <row r="3042" spans="2:11">
      <c r="B3042" s="30" t="s">
        <v>219</v>
      </c>
      <c r="C3042" s="30" t="s">
        <v>1663</v>
      </c>
      <c r="D3042" s="30" t="s">
        <v>33</v>
      </c>
      <c r="E3042" s="30" t="s">
        <v>83</v>
      </c>
      <c r="F3042" s="30" t="s">
        <v>82</v>
      </c>
      <c r="G3042" s="30" t="s">
        <v>81</v>
      </c>
      <c r="H3042" s="31">
        <v>1278.8</v>
      </c>
      <c r="I3042" s="37">
        <v>50</v>
      </c>
      <c r="J3042" s="30" t="s">
        <v>84</v>
      </c>
      <c r="K3042" s="30" t="s">
        <v>1664</v>
      </c>
    </row>
    <row r="3043" spans="2:11">
      <c r="B3043" s="30" t="s">
        <v>219</v>
      </c>
      <c r="C3043" s="30" t="s">
        <v>1661</v>
      </c>
      <c r="D3043" s="30" t="s">
        <v>33</v>
      </c>
      <c r="E3043" s="30" t="s">
        <v>83</v>
      </c>
      <c r="F3043" s="30" t="s">
        <v>82</v>
      </c>
      <c r="G3043" s="30" t="s">
        <v>81</v>
      </c>
      <c r="H3043" s="31">
        <v>1278.8</v>
      </c>
      <c r="I3043" s="37">
        <v>63</v>
      </c>
      <c r="J3043" s="30" t="s">
        <v>84</v>
      </c>
      <c r="K3043" s="30" t="s">
        <v>1662</v>
      </c>
    </row>
    <row r="3044" spans="2:11">
      <c r="B3044" s="30" t="s">
        <v>219</v>
      </c>
      <c r="C3044" s="30" t="s">
        <v>1659</v>
      </c>
      <c r="D3044" s="30" t="s">
        <v>33</v>
      </c>
      <c r="E3044" s="30" t="s">
        <v>83</v>
      </c>
      <c r="F3044" s="30" t="s">
        <v>82</v>
      </c>
      <c r="G3044" s="30" t="s">
        <v>81</v>
      </c>
      <c r="H3044" s="31">
        <v>1278.8</v>
      </c>
      <c r="I3044" s="37">
        <v>48</v>
      </c>
      <c r="J3044" s="30" t="s">
        <v>84</v>
      </c>
      <c r="K3044" s="30" t="s">
        <v>1660</v>
      </c>
    </row>
    <row r="3045" spans="2:11">
      <c r="B3045" s="30" t="s">
        <v>219</v>
      </c>
      <c r="C3045" s="30" t="s">
        <v>168</v>
      </c>
      <c r="D3045" s="30" t="s">
        <v>33</v>
      </c>
      <c r="E3045" s="30" t="s">
        <v>83</v>
      </c>
      <c r="F3045" s="30" t="s">
        <v>82</v>
      </c>
      <c r="G3045" s="30" t="s">
        <v>81</v>
      </c>
      <c r="H3045" s="31">
        <v>1278.5999999999999</v>
      </c>
      <c r="I3045" s="37">
        <v>46</v>
      </c>
      <c r="J3045" s="30" t="s">
        <v>84</v>
      </c>
      <c r="K3045" s="30" t="s">
        <v>1658</v>
      </c>
    </row>
    <row r="3046" spans="2:11">
      <c r="B3046" s="30" t="s">
        <v>219</v>
      </c>
      <c r="C3046" s="30" t="s">
        <v>168</v>
      </c>
      <c r="D3046" s="30" t="s">
        <v>33</v>
      </c>
      <c r="E3046" s="30" t="s">
        <v>83</v>
      </c>
      <c r="F3046" s="30" t="s">
        <v>82</v>
      </c>
      <c r="G3046" s="30" t="s">
        <v>81</v>
      </c>
      <c r="H3046" s="31">
        <v>1278.8</v>
      </c>
      <c r="I3046" s="37">
        <v>69</v>
      </c>
      <c r="J3046" s="30" t="s">
        <v>84</v>
      </c>
      <c r="K3046" s="30" t="s">
        <v>1657</v>
      </c>
    </row>
    <row r="3047" spans="2:11">
      <c r="B3047" s="30" t="s">
        <v>219</v>
      </c>
      <c r="C3047" s="30" t="s">
        <v>1655</v>
      </c>
      <c r="D3047" s="30" t="s">
        <v>33</v>
      </c>
      <c r="E3047" s="30" t="s">
        <v>83</v>
      </c>
      <c r="F3047" s="30" t="s">
        <v>82</v>
      </c>
      <c r="G3047" s="30" t="s">
        <v>81</v>
      </c>
      <c r="H3047" s="31">
        <v>1280.8</v>
      </c>
      <c r="I3047" s="37">
        <v>56</v>
      </c>
      <c r="J3047" s="30" t="s">
        <v>84</v>
      </c>
      <c r="K3047" s="30" t="s">
        <v>1656</v>
      </c>
    </row>
    <row r="3048" spans="2:11">
      <c r="B3048" s="30" t="s">
        <v>219</v>
      </c>
      <c r="C3048" s="30" t="s">
        <v>1652</v>
      </c>
      <c r="D3048" s="30" t="s">
        <v>33</v>
      </c>
      <c r="E3048" s="30" t="s">
        <v>83</v>
      </c>
      <c r="F3048" s="30" t="s">
        <v>82</v>
      </c>
      <c r="G3048" s="30" t="s">
        <v>81</v>
      </c>
      <c r="H3048" s="31">
        <v>1281</v>
      </c>
      <c r="I3048" s="37">
        <v>18</v>
      </c>
      <c r="J3048" s="30" t="s">
        <v>84</v>
      </c>
      <c r="K3048" s="30" t="s">
        <v>1654</v>
      </c>
    </row>
    <row r="3049" spans="2:11">
      <c r="B3049" s="30" t="s">
        <v>219</v>
      </c>
      <c r="C3049" s="30" t="s">
        <v>1652</v>
      </c>
      <c r="D3049" s="30" t="s">
        <v>33</v>
      </c>
      <c r="E3049" s="30" t="s">
        <v>83</v>
      </c>
      <c r="F3049" s="30" t="s">
        <v>82</v>
      </c>
      <c r="G3049" s="30" t="s">
        <v>81</v>
      </c>
      <c r="H3049" s="31">
        <v>1281</v>
      </c>
      <c r="I3049" s="37">
        <v>19</v>
      </c>
      <c r="J3049" s="30" t="s">
        <v>84</v>
      </c>
      <c r="K3049" s="30" t="s">
        <v>1653</v>
      </c>
    </row>
    <row r="3050" spans="2:11">
      <c r="B3050" s="30" t="s">
        <v>219</v>
      </c>
      <c r="C3050" s="30" t="s">
        <v>1650</v>
      </c>
      <c r="D3050" s="30" t="s">
        <v>33</v>
      </c>
      <c r="E3050" s="30" t="s">
        <v>83</v>
      </c>
      <c r="F3050" s="30" t="s">
        <v>82</v>
      </c>
      <c r="G3050" s="30" t="s">
        <v>81</v>
      </c>
      <c r="H3050" s="31">
        <v>1281</v>
      </c>
      <c r="I3050" s="37">
        <v>86</v>
      </c>
      <c r="J3050" s="30" t="s">
        <v>84</v>
      </c>
      <c r="K3050" s="30" t="s">
        <v>1651</v>
      </c>
    </row>
    <row r="3051" spans="2:11">
      <c r="B3051" s="30" t="s">
        <v>219</v>
      </c>
      <c r="C3051" s="30" t="s">
        <v>1648</v>
      </c>
      <c r="D3051" s="30" t="s">
        <v>33</v>
      </c>
      <c r="E3051" s="30" t="s">
        <v>83</v>
      </c>
      <c r="F3051" s="30" t="s">
        <v>82</v>
      </c>
      <c r="G3051" s="30" t="s">
        <v>81</v>
      </c>
      <c r="H3051" s="31">
        <v>1280.8</v>
      </c>
      <c r="I3051" s="37">
        <v>66</v>
      </c>
      <c r="J3051" s="30" t="s">
        <v>84</v>
      </c>
      <c r="K3051" s="30" t="s">
        <v>1649</v>
      </c>
    </row>
    <row r="3052" spans="2:11">
      <c r="B3052" s="30" t="s">
        <v>219</v>
      </c>
      <c r="C3052" s="30" t="s">
        <v>204</v>
      </c>
      <c r="D3052" s="30" t="s">
        <v>33</v>
      </c>
      <c r="E3052" s="30" t="s">
        <v>83</v>
      </c>
      <c r="F3052" s="30" t="s">
        <v>82</v>
      </c>
      <c r="G3052" s="30" t="s">
        <v>81</v>
      </c>
      <c r="H3052" s="31">
        <v>1280.8</v>
      </c>
      <c r="I3052" s="37">
        <v>34</v>
      </c>
      <c r="J3052" s="30" t="s">
        <v>84</v>
      </c>
      <c r="K3052" s="30" t="s">
        <v>1647</v>
      </c>
    </row>
    <row r="3053" spans="2:11">
      <c r="B3053" s="30" t="s">
        <v>219</v>
      </c>
      <c r="C3053" s="30" t="s">
        <v>1644</v>
      </c>
      <c r="D3053" s="30" t="s">
        <v>33</v>
      </c>
      <c r="E3053" s="30" t="s">
        <v>83</v>
      </c>
      <c r="F3053" s="30" t="s">
        <v>82</v>
      </c>
      <c r="G3053" s="30" t="s">
        <v>81</v>
      </c>
      <c r="H3053" s="31">
        <v>1281</v>
      </c>
      <c r="I3053" s="37">
        <v>45</v>
      </c>
      <c r="J3053" s="30" t="s">
        <v>84</v>
      </c>
      <c r="K3053" s="30" t="s">
        <v>1646</v>
      </c>
    </row>
    <row r="3054" spans="2:11">
      <c r="B3054" s="30" t="s">
        <v>219</v>
      </c>
      <c r="C3054" s="30" t="s">
        <v>1644</v>
      </c>
      <c r="D3054" s="30" t="s">
        <v>33</v>
      </c>
      <c r="E3054" s="30" t="s">
        <v>83</v>
      </c>
      <c r="F3054" s="30" t="s">
        <v>82</v>
      </c>
      <c r="G3054" s="30" t="s">
        <v>81</v>
      </c>
      <c r="H3054" s="31">
        <v>1281</v>
      </c>
      <c r="I3054" s="37">
        <v>3</v>
      </c>
      <c r="J3054" s="30" t="s">
        <v>84</v>
      </c>
      <c r="K3054" s="30" t="s">
        <v>1645</v>
      </c>
    </row>
    <row r="3055" spans="2:11">
      <c r="B3055" s="30" t="s">
        <v>219</v>
      </c>
      <c r="C3055" s="30" t="s">
        <v>1641</v>
      </c>
      <c r="D3055" s="30" t="s">
        <v>33</v>
      </c>
      <c r="E3055" s="30" t="s">
        <v>83</v>
      </c>
      <c r="F3055" s="30" t="s">
        <v>82</v>
      </c>
      <c r="G3055" s="30" t="s">
        <v>81</v>
      </c>
      <c r="H3055" s="31">
        <v>1281</v>
      </c>
      <c r="I3055" s="37">
        <v>16</v>
      </c>
      <c r="J3055" s="30" t="s">
        <v>84</v>
      </c>
      <c r="K3055" s="30" t="s">
        <v>1643</v>
      </c>
    </row>
    <row r="3056" spans="2:11">
      <c r="B3056" s="30" t="s">
        <v>219</v>
      </c>
      <c r="C3056" s="30" t="s">
        <v>1641</v>
      </c>
      <c r="D3056" s="30" t="s">
        <v>33</v>
      </c>
      <c r="E3056" s="30" t="s">
        <v>83</v>
      </c>
      <c r="F3056" s="30" t="s">
        <v>82</v>
      </c>
      <c r="G3056" s="30" t="s">
        <v>81</v>
      </c>
      <c r="H3056" s="31">
        <v>1281.2</v>
      </c>
      <c r="I3056" s="37">
        <v>57</v>
      </c>
      <c r="J3056" s="30" t="s">
        <v>84</v>
      </c>
      <c r="K3056" s="30" t="s">
        <v>1642</v>
      </c>
    </row>
    <row r="3057" spans="2:11">
      <c r="B3057" s="30" t="s">
        <v>219</v>
      </c>
      <c r="C3057" s="30" t="s">
        <v>1639</v>
      </c>
      <c r="D3057" s="30" t="s">
        <v>33</v>
      </c>
      <c r="E3057" s="30" t="s">
        <v>83</v>
      </c>
      <c r="F3057" s="30" t="s">
        <v>82</v>
      </c>
      <c r="G3057" s="30" t="s">
        <v>81</v>
      </c>
      <c r="H3057" s="31">
        <v>1281.4000000000001</v>
      </c>
      <c r="I3057" s="37">
        <v>64</v>
      </c>
      <c r="J3057" s="30" t="s">
        <v>84</v>
      </c>
      <c r="K3057" s="30" t="s">
        <v>1640</v>
      </c>
    </row>
    <row r="3058" spans="2:11">
      <c r="B3058" s="30" t="s">
        <v>219</v>
      </c>
      <c r="C3058" s="30" t="s">
        <v>1637</v>
      </c>
      <c r="D3058" s="30" t="s">
        <v>33</v>
      </c>
      <c r="E3058" s="30" t="s">
        <v>83</v>
      </c>
      <c r="F3058" s="30" t="s">
        <v>82</v>
      </c>
      <c r="G3058" s="30" t="s">
        <v>81</v>
      </c>
      <c r="H3058" s="31">
        <v>1281.2</v>
      </c>
      <c r="I3058" s="37">
        <v>60</v>
      </c>
      <c r="J3058" s="30" t="s">
        <v>84</v>
      </c>
      <c r="K3058" s="30" t="s">
        <v>1638</v>
      </c>
    </row>
    <row r="3059" spans="2:11">
      <c r="B3059" s="30" t="s">
        <v>219</v>
      </c>
      <c r="C3059" s="30" t="s">
        <v>1635</v>
      </c>
      <c r="D3059" s="30" t="s">
        <v>33</v>
      </c>
      <c r="E3059" s="30" t="s">
        <v>83</v>
      </c>
      <c r="F3059" s="30" t="s">
        <v>82</v>
      </c>
      <c r="G3059" s="30" t="s">
        <v>81</v>
      </c>
      <c r="H3059" s="31">
        <v>1281.4000000000001</v>
      </c>
      <c r="I3059" s="37">
        <v>138</v>
      </c>
      <c r="J3059" s="30" t="s">
        <v>84</v>
      </c>
      <c r="K3059" s="30" t="s">
        <v>1636</v>
      </c>
    </row>
    <row r="3060" spans="2:11">
      <c r="B3060" s="30" t="s">
        <v>219</v>
      </c>
      <c r="C3060" s="30" t="s">
        <v>1632</v>
      </c>
      <c r="D3060" s="30" t="s">
        <v>33</v>
      </c>
      <c r="E3060" s="30" t="s">
        <v>83</v>
      </c>
      <c r="F3060" s="30" t="s">
        <v>82</v>
      </c>
      <c r="G3060" s="30" t="s">
        <v>81</v>
      </c>
      <c r="H3060" s="31">
        <v>1280.8</v>
      </c>
      <c r="I3060" s="37">
        <v>51</v>
      </c>
      <c r="J3060" s="30" t="s">
        <v>84</v>
      </c>
      <c r="K3060" s="30" t="s">
        <v>1634</v>
      </c>
    </row>
    <row r="3061" spans="2:11">
      <c r="B3061" s="30" t="s">
        <v>219</v>
      </c>
      <c r="C3061" s="30" t="s">
        <v>1632</v>
      </c>
      <c r="D3061" s="30" t="s">
        <v>33</v>
      </c>
      <c r="E3061" s="30" t="s">
        <v>83</v>
      </c>
      <c r="F3061" s="30" t="s">
        <v>82</v>
      </c>
      <c r="G3061" s="30" t="s">
        <v>81</v>
      </c>
      <c r="H3061" s="31">
        <v>1281</v>
      </c>
      <c r="I3061" s="37">
        <v>60</v>
      </c>
      <c r="J3061" s="30" t="s">
        <v>84</v>
      </c>
      <c r="K3061" s="30" t="s">
        <v>1633</v>
      </c>
    </row>
    <row r="3062" spans="2:11">
      <c r="B3062" s="30" t="s">
        <v>219</v>
      </c>
      <c r="C3062" s="30" t="s">
        <v>1629</v>
      </c>
      <c r="D3062" s="30" t="s">
        <v>33</v>
      </c>
      <c r="E3062" s="30" t="s">
        <v>83</v>
      </c>
      <c r="F3062" s="30" t="s">
        <v>82</v>
      </c>
      <c r="G3062" s="30" t="s">
        <v>81</v>
      </c>
      <c r="H3062" s="31">
        <v>1277</v>
      </c>
      <c r="I3062" s="37">
        <v>46</v>
      </c>
      <c r="J3062" s="30" t="s">
        <v>84</v>
      </c>
      <c r="K3062" s="30" t="s">
        <v>1631</v>
      </c>
    </row>
    <row r="3063" spans="2:11">
      <c r="B3063" s="30" t="s">
        <v>219</v>
      </c>
      <c r="C3063" s="30" t="s">
        <v>1629</v>
      </c>
      <c r="D3063" s="30" t="s">
        <v>33</v>
      </c>
      <c r="E3063" s="30" t="s">
        <v>83</v>
      </c>
      <c r="F3063" s="30" t="s">
        <v>82</v>
      </c>
      <c r="G3063" s="30" t="s">
        <v>81</v>
      </c>
      <c r="H3063" s="31">
        <v>1277.2</v>
      </c>
      <c r="I3063" s="37">
        <v>69</v>
      </c>
      <c r="J3063" s="30" t="s">
        <v>84</v>
      </c>
      <c r="K3063" s="30" t="s">
        <v>1630</v>
      </c>
    </row>
    <row r="3064" spans="2:11">
      <c r="B3064" s="30" t="s">
        <v>219</v>
      </c>
      <c r="C3064" s="30" t="s">
        <v>1627</v>
      </c>
      <c r="D3064" s="30" t="s">
        <v>33</v>
      </c>
      <c r="E3064" s="30" t="s">
        <v>83</v>
      </c>
      <c r="F3064" s="30" t="s">
        <v>82</v>
      </c>
      <c r="G3064" s="30" t="s">
        <v>81</v>
      </c>
      <c r="H3064" s="31">
        <v>1277.2</v>
      </c>
      <c r="I3064" s="37">
        <v>106</v>
      </c>
      <c r="J3064" s="30" t="s">
        <v>84</v>
      </c>
      <c r="K3064" s="30" t="s">
        <v>1628</v>
      </c>
    </row>
    <row r="3065" spans="2:11">
      <c r="B3065" s="30" t="s">
        <v>219</v>
      </c>
      <c r="C3065" s="30" t="s">
        <v>1625</v>
      </c>
      <c r="D3065" s="30" t="s">
        <v>33</v>
      </c>
      <c r="E3065" s="30" t="s">
        <v>83</v>
      </c>
      <c r="F3065" s="30" t="s">
        <v>82</v>
      </c>
      <c r="G3065" s="30" t="s">
        <v>81</v>
      </c>
      <c r="H3065" s="31">
        <v>1276</v>
      </c>
      <c r="I3065" s="37">
        <v>33</v>
      </c>
      <c r="J3065" s="30" t="s">
        <v>84</v>
      </c>
      <c r="K3065" s="30" t="s">
        <v>1626</v>
      </c>
    </row>
    <row r="3066" spans="2:11">
      <c r="B3066" s="30" t="s">
        <v>219</v>
      </c>
      <c r="C3066" s="30" t="s">
        <v>1622</v>
      </c>
      <c r="D3066" s="30" t="s">
        <v>33</v>
      </c>
      <c r="E3066" s="30" t="s">
        <v>83</v>
      </c>
      <c r="F3066" s="30" t="s">
        <v>82</v>
      </c>
      <c r="G3066" s="30" t="s">
        <v>81</v>
      </c>
      <c r="H3066" s="31">
        <v>1276.4000000000001</v>
      </c>
      <c r="I3066" s="37">
        <v>61</v>
      </c>
      <c r="J3066" s="30" t="s">
        <v>84</v>
      </c>
      <c r="K3066" s="30" t="s">
        <v>1624</v>
      </c>
    </row>
    <row r="3067" spans="2:11">
      <c r="B3067" s="30" t="s">
        <v>219</v>
      </c>
      <c r="C3067" s="30" t="s">
        <v>1622</v>
      </c>
      <c r="D3067" s="30" t="s">
        <v>33</v>
      </c>
      <c r="E3067" s="30" t="s">
        <v>83</v>
      </c>
      <c r="F3067" s="30" t="s">
        <v>82</v>
      </c>
      <c r="G3067" s="30" t="s">
        <v>81</v>
      </c>
      <c r="H3067" s="31">
        <v>1276.2</v>
      </c>
      <c r="I3067" s="37">
        <v>61</v>
      </c>
      <c r="J3067" s="30" t="s">
        <v>84</v>
      </c>
      <c r="K3067" s="30" t="s">
        <v>1623</v>
      </c>
    </row>
    <row r="3068" spans="2:11">
      <c r="B3068" s="30" t="s">
        <v>219</v>
      </c>
      <c r="C3068" s="30" t="s">
        <v>1620</v>
      </c>
      <c r="D3068" s="30" t="s">
        <v>33</v>
      </c>
      <c r="E3068" s="30" t="s">
        <v>83</v>
      </c>
      <c r="F3068" s="30" t="s">
        <v>82</v>
      </c>
      <c r="G3068" s="30" t="s">
        <v>81</v>
      </c>
      <c r="H3068" s="31">
        <v>1276.4000000000001</v>
      </c>
      <c r="I3068" s="37">
        <v>68</v>
      </c>
      <c r="J3068" s="30" t="s">
        <v>84</v>
      </c>
      <c r="K3068" s="30" t="s">
        <v>1621</v>
      </c>
    </row>
    <row r="3069" spans="2:11">
      <c r="B3069" s="30" t="s">
        <v>219</v>
      </c>
      <c r="C3069" s="30" t="s">
        <v>1618</v>
      </c>
      <c r="D3069" s="30" t="s">
        <v>33</v>
      </c>
      <c r="E3069" s="30" t="s">
        <v>83</v>
      </c>
      <c r="F3069" s="30" t="s">
        <v>82</v>
      </c>
      <c r="G3069" s="30" t="s">
        <v>81</v>
      </c>
      <c r="H3069" s="31">
        <v>1277.2</v>
      </c>
      <c r="I3069" s="37">
        <v>45</v>
      </c>
      <c r="J3069" s="30" t="s">
        <v>84</v>
      </c>
      <c r="K3069" s="30" t="s">
        <v>1619</v>
      </c>
    </row>
    <row r="3070" spans="2:11">
      <c r="B3070" s="30" t="s">
        <v>219</v>
      </c>
      <c r="C3070" s="30" t="s">
        <v>1615</v>
      </c>
      <c r="D3070" s="30" t="s">
        <v>33</v>
      </c>
      <c r="E3070" s="30" t="s">
        <v>83</v>
      </c>
      <c r="F3070" s="30" t="s">
        <v>82</v>
      </c>
      <c r="G3070" s="30" t="s">
        <v>81</v>
      </c>
      <c r="H3070" s="31">
        <v>1277.4000000000001</v>
      </c>
      <c r="I3070" s="37">
        <v>13</v>
      </c>
      <c r="J3070" s="30" t="s">
        <v>84</v>
      </c>
      <c r="K3070" s="30" t="s">
        <v>1617</v>
      </c>
    </row>
    <row r="3071" spans="2:11">
      <c r="B3071" s="30" t="s">
        <v>219</v>
      </c>
      <c r="C3071" s="30" t="s">
        <v>1615</v>
      </c>
      <c r="D3071" s="30" t="s">
        <v>33</v>
      </c>
      <c r="E3071" s="30" t="s">
        <v>83</v>
      </c>
      <c r="F3071" s="30" t="s">
        <v>82</v>
      </c>
      <c r="G3071" s="30" t="s">
        <v>81</v>
      </c>
      <c r="H3071" s="31">
        <v>1277.4000000000001</v>
      </c>
      <c r="I3071" s="37">
        <v>37</v>
      </c>
      <c r="J3071" s="30" t="s">
        <v>84</v>
      </c>
      <c r="K3071" s="30" t="s">
        <v>1616</v>
      </c>
    </row>
    <row r="3072" spans="2:11">
      <c r="B3072" s="30" t="s">
        <v>219</v>
      </c>
      <c r="C3072" s="30" t="s">
        <v>1613</v>
      </c>
      <c r="D3072" s="30" t="s">
        <v>33</v>
      </c>
      <c r="E3072" s="30" t="s">
        <v>83</v>
      </c>
      <c r="F3072" s="30" t="s">
        <v>82</v>
      </c>
      <c r="G3072" s="30" t="s">
        <v>81</v>
      </c>
      <c r="H3072" s="31">
        <v>1277.4000000000001</v>
      </c>
      <c r="I3072" s="37">
        <v>68</v>
      </c>
      <c r="J3072" s="30" t="s">
        <v>84</v>
      </c>
      <c r="K3072" s="30" t="s">
        <v>1614</v>
      </c>
    </row>
    <row r="3073" spans="2:11">
      <c r="B3073" s="30" t="s">
        <v>219</v>
      </c>
      <c r="C3073" s="30" t="s">
        <v>1611</v>
      </c>
      <c r="D3073" s="30" t="s">
        <v>33</v>
      </c>
      <c r="E3073" s="30" t="s">
        <v>83</v>
      </c>
      <c r="F3073" s="30" t="s">
        <v>82</v>
      </c>
      <c r="G3073" s="30" t="s">
        <v>81</v>
      </c>
      <c r="H3073" s="31">
        <v>1277.2</v>
      </c>
      <c r="I3073" s="37">
        <v>54</v>
      </c>
      <c r="J3073" s="30" t="s">
        <v>84</v>
      </c>
      <c r="K3073" s="30" t="s">
        <v>1612</v>
      </c>
    </row>
    <row r="3074" spans="2:11">
      <c r="B3074" s="30" t="s">
        <v>219</v>
      </c>
      <c r="C3074" s="30" t="s">
        <v>203</v>
      </c>
      <c r="D3074" s="30" t="s">
        <v>33</v>
      </c>
      <c r="E3074" s="30" t="s">
        <v>83</v>
      </c>
      <c r="F3074" s="30" t="s">
        <v>82</v>
      </c>
      <c r="G3074" s="30" t="s">
        <v>81</v>
      </c>
      <c r="H3074" s="31">
        <v>1277</v>
      </c>
      <c r="I3074" s="37">
        <v>44</v>
      </c>
      <c r="J3074" s="30" t="s">
        <v>84</v>
      </c>
      <c r="K3074" s="30" t="s">
        <v>1610</v>
      </c>
    </row>
    <row r="3075" spans="2:11">
      <c r="B3075" s="30" t="s">
        <v>219</v>
      </c>
      <c r="C3075" s="30" t="s">
        <v>203</v>
      </c>
      <c r="D3075" s="30" t="s">
        <v>33</v>
      </c>
      <c r="E3075" s="30" t="s">
        <v>83</v>
      </c>
      <c r="F3075" s="30" t="s">
        <v>82</v>
      </c>
      <c r="G3075" s="30" t="s">
        <v>81</v>
      </c>
      <c r="H3075" s="31">
        <v>1277.2</v>
      </c>
      <c r="I3075" s="37">
        <v>66</v>
      </c>
      <c r="J3075" s="30" t="s">
        <v>84</v>
      </c>
      <c r="K3075" s="30" t="s">
        <v>1609</v>
      </c>
    </row>
    <row r="3076" spans="2:11">
      <c r="B3076" s="30" t="s">
        <v>219</v>
      </c>
      <c r="C3076" s="30" t="s">
        <v>1607</v>
      </c>
      <c r="D3076" s="30" t="s">
        <v>33</v>
      </c>
      <c r="E3076" s="30" t="s">
        <v>83</v>
      </c>
      <c r="F3076" s="30" t="s">
        <v>82</v>
      </c>
      <c r="G3076" s="30" t="s">
        <v>81</v>
      </c>
      <c r="H3076" s="31">
        <v>1276.4000000000001</v>
      </c>
      <c r="I3076" s="37">
        <v>64</v>
      </c>
      <c r="J3076" s="30" t="s">
        <v>84</v>
      </c>
      <c r="K3076" s="30" t="s">
        <v>1608</v>
      </c>
    </row>
    <row r="3077" spans="2:11">
      <c r="B3077" s="30" t="s">
        <v>219</v>
      </c>
      <c r="C3077" s="30" t="s">
        <v>1604</v>
      </c>
      <c r="D3077" s="30" t="s">
        <v>33</v>
      </c>
      <c r="E3077" s="30" t="s">
        <v>83</v>
      </c>
      <c r="F3077" s="30" t="s">
        <v>82</v>
      </c>
      <c r="G3077" s="30" t="s">
        <v>81</v>
      </c>
      <c r="H3077" s="31">
        <v>1276.2</v>
      </c>
      <c r="I3077" s="37">
        <v>60</v>
      </c>
      <c r="J3077" s="30" t="s">
        <v>84</v>
      </c>
      <c r="K3077" s="30" t="s">
        <v>1606</v>
      </c>
    </row>
    <row r="3078" spans="2:11">
      <c r="B3078" s="30" t="s">
        <v>219</v>
      </c>
      <c r="C3078" s="30" t="s">
        <v>1604</v>
      </c>
      <c r="D3078" s="30" t="s">
        <v>33</v>
      </c>
      <c r="E3078" s="30" t="s">
        <v>83</v>
      </c>
      <c r="F3078" s="30" t="s">
        <v>82</v>
      </c>
      <c r="G3078" s="30" t="s">
        <v>81</v>
      </c>
      <c r="H3078" s="31">
        <v>1276.2</v>
      </c>
      <c r="I3078" s="37">
        <v>51</v>
      </c>
      <c r="J3078" s="30" t="s">
        <v>84</v>
      </c>
      <c r="K3078" s="30" t="s">
        <v>1605</v>
      </c>
    </row>
    <row r="3079" spans="2:11">
      <c r="B3079" s="30" t="s">
        <v>219</v>
      </c>
      <c r="C3079" s="30" t="s">
        <v>1599</v>
      </c>
      <c r="D3079" s="30" t="s">
        <v>33</v>
      </c>
      <c r="E3079" s="30" t="s">
        <v>83</v>
      </c>
      <c r="F3079" s="30" t="s">
        <v>82</v>
      </c>
      <c r="G3079" s="30" t="s">
        <v>81</v>
      </c>
      <c r="H3079" s="31">
        <v>1275.8</v>
      </c>
      <c r="I3079" s="37">
        <v>1</v>
      </c>
      <c r="J3079" s="30" t="s">
        <v>84</v>
      </c>
      <c r="K3079" s="30" t="s">
        <v>1603</v>
      </c>
    </row>
    <row r="3080" spans="2:11">
      <c r="B3080" s="30" t="s">
        <v>219</v>
      </c>
      <c r="C3080" s="30" t="s">
        <v>1599</v>
      </c>
      <c r="D3080" s="30" t="s">
        <v>33</v>
      </c>
      <c r="E3080" s="30" t="s">
        <v>83</v>
      </c>
      <c r="F3080" s="30" t="s">
        <v>82</v>
      </c>
      <c r="G3080" s="30" t="s">
        <v>81</v>
      </c>
      <c r="H3080" s="31">
        <v>1275.8</v>
      </c>
      <c r="I3080" s="37">
        <v>60</v>
      </c>
      <c r="J3080" s="30" t="s">
        <v>84</v>
      </c>
      <c r="K3080" s="30" t="s">
        <v>1602</v>
      </c>
    </row>
    <row r="3081" spans="2:11">
      <c r="B3081" s="30" t="s">
        <v>219</v>
      </c>
      <c r="C3081" s="30" t="s">
        <v>1599</v>
      </c>
      <c r="D3081" s="30" t="s">
        <v>33</v>
      </c>
      <c r="E3081" s="30" t="s">
        <v>83</v>
      </c>
      <c r="F3081" s="30" t="s">
        <v>82</v>
      </c>
      <c r="G3081" s="30" t="s">
        <v>81</v>
      </c>
      <c r="H3081" s="31">
        <v>1276</v>
      </c>
      <c r="I3081" s="37">
        <v>34</v>
      </c>
      <c r="J3081" s="30" t="s">
        <v>84</v>
      </c>
      <c r="K3081" s="30" t="s">
        <v>1601</v>
      </c>
    </row>
    <row r="3082" spans="2:11">
      <c r="B3082" s="30" t="s">
        <v>219</v>
      </c>
      <c r="C3082" s="30" t="s">
        <v>1599</v>
      </c>
      <c r="D3082" s="30" t="s">
        <v>33</v>
      </c>
      <c r="E3082" s="30" t="s">
        <v>83</v>
      </c>
      <c r="F3082" s="30" t="s">
        <v>82</v>
      </c>
      <c r="G3082" s="30" t="s">
        <v>81</v>
      </c>
      <c r="H3082" s="31">
        <v>1276</v>
      </c>
      <c r="I3082" s="37">
        <v>27</v>
      </c>
      <c r="J3082" s="30" t="s">
        <v>84</v>
      </c>
      <c r="K3082" s="30" t="s">
        <v>1600</v>
      </c>
    </row>
    <row r="3083" spans="2:11">
      <c r="B3083" s="30" t="s">
        <v>219</v>
      </c>
      <c r="C3083" s="30" t="s">
        <v>1595</v>
      </c>
      <c r="D3083" s="30" t="s">
        <v>33</v>
      </c>
      <c r="E3083" s="30" t="s">
        <v>83</v>
      </c>
      <c r="F3083" s="30" t="s">
        <v>82</v>
      </c>
      <c r="G3083" s="30" t="s">
        <v>81</v>
      </c>
      <c r="H3083" s="31">
        <v>1276.5999999999999</v>
      </c>
      <c r="I3083" s="37">
        <v>41</v>
      </c>
      <c r="J3083" s="30" t="s">
        <v>84</v>
      </c>
      <c r="K3083" s="30" t="s">
        <v>1598</v>
      </c>
    </row>
    <row r="3084" spans="2:11">
      <c r="B3084" s="30" t="s">
        <v>219</v>
      </c>
      <c r="C3084" s="30" t="s">
        <v>1595</v>
      </c>
      <c r="D3084" s="30" t="s">
        <v>33</v>
      </c>
      <c r="E3084" s="30" t="s">
        <v>83</v>
      </c>
      <c r="F3084" s="30" t="s">
        <v>82</v>
      </c>
      <c r="G3084" s="30" t="s">
        <v>81</v>
      </c>
      <c r="H3084" s="31">
        <v>1276.8</v>
      </c>
      <c r="I3084" s="37">
        <v>48</v>
      </c>
      <c r="J3084" s="30" t="s">
        <v>84</v>
      </c>
      <c r="K3084" s="30" t="s">
        <v>1597</v>
      </c>
    </row>
    <row r="3085" spans="2:11">
      <c r="B3085" s="30" t="s">
        <v>219</v>
      </c>
      <c r="C3085" s="30" t="s">
        <v>1595</v>
      </c>
      <c r="D3085" s="30" t="s">
        <v>33</v>
      </c>
      <c r="E3085" s="30" t="s">
        <v>83</v>
      </c>
      <c r="F3085" s="30" t="s">
        <v>82</v>
      </c>
      <c r="G3085" s="30" t="s">
        <v>81</v>
      </c>
      <c r="H3085" s="31">
        <v>1277</v>
      </c>
      <c r="I3085" s="37">
        <v>112</v>
      </c>
      <c r="J3085" s="30" t="s">
        <v>84</v>
      </c>
      <c r="K3085" s="30" t="s">
        <v>1596</v>
      </c>
    </row>
    <row r="3086" spans="2:11">
      <c r="B3086" s="30" t="s">
        <v>219</v>
      </c>
      <c r="C3086" s="30" t="s">
        <v>1593</v>
      </c>
      <c r="D3086" s="30" t="s">
        <v>33</v>
      </c>
      <c r="E3086" s="30" t="s">
        <v>83</v>
      </c>
      <c r="F3086" s="30" t="s">
        <v>82</v>
      </c>
      <c r="G3086" s="30" t="s">
        <v>81</v>
      </c>
      <c r="H3086" s="31">
        <v>1276.2</v>
      </c>
      <c r="I3086" s="37">
        <v>36</v>
      </c>
      <c r="J3086" s="30" t="s">
        <v>84</v>
      </c>
      <c r="K3086" s="30" t="s">
        <v>1594</v>
      </c>
    </row>
    <row r="3087" spans="2:11">
      <c r="B3087" s="30" t="s">
        <v>219</v>
      </c>
      <c r="C3087" s="30" t="s">
        <v>1590</v>
      </c>
      <c r="D3087" s="30" t="s">
        <v>33</v>
      </c>
      <c r="E3087" s="30" t="s">
        <v>83</v>
      </c>
      <c r="F3087" s="30" t="s">
        <v>82</v>
      </c>
      <c r="G3087" s="30" t="s">
        <v>81</v>
      </c>
      <c r="H3087" s="31">
        <v>1276.2</v>
      </c>
      <c r="I3087" s="37">
        <v>45</v>
      </c>
      <c r="J3087" s="30" t="s">
        <v>84</v>
      </c>
      <c r="K3087" s="30" t="s">
        <v>1592</v>
      </c>
    </row>
    <row r="3088" spans="2:11">
      <c r="B3088" s="30" t="s">
        <v>219</v>
      </c>
      <c r="C3088" s="30" t="s">
        <v>1590</v>
      </c>
      <c r="D3088" s="30" t="s">
        <v>33</v>
      </c>
      <c r="E3088" s="30" t="s">
        <v>83</v>
      </c>
      <c r="F3088" s="30" t="s">
        <v>82</v>
      </c>
      <c r="G3088" s="30" t="s">
        <v>81</v>
      </c>
      <c r="H3088" s="31">
        <v>1276.4000000000001</v>
      </c>
      <c r="I3088" s="37">
        <v>68</v>
      </c>
      <c r="J3088" s="30" t="s">
        <v>84</v>
      </c>
      <c r="K3088" s="30" t="s">
        <v>1591</v>
      </c>
    </row>
    <row r="3089" spans="2:11">
      <c r="B3089" s="30" t="s">
        <v>219</v>
      </c>
      <c r="C3089" s="30" t="s">
        <v>1588</v>
      </c>
      <c r="D3089" s="30" t="s">
        <v>33</v>
      </c>
      <c r="E3089" s="30" t="s">
        <v>83</v>
      </c>
      <c r="F3089" s="30" t="s">
        <v>82</v>
      </c>
      <c r="G3089" s="30" t="s">
        <v>81</v>
      </c>
      <c r="H3089" s="31">
        <v>1276.5999999999999</v>
      </c>
      <c r="I3089" s="37">
        <v>37</v>
      </c>
      <c r="J3089" s="30" t="s">
        <v>84</v>
      </c>
      <c r="K3089" s="30" t="s">
        <v>1589</v>
      </c>
    </row>
    <row r="3090" spans="2:11">
      <c r="B3090" s="30" t="s">
        <v>219</v>
      </c>
      <c r="C3090" s="30" t="s">
        <v>1586</v>
      </c>
      <c r="D3090" s="30" t="s">
        <v>33</v>
      </c>
      <c r="E3090" s="30" t="s">
        <v>83</v>
      </c>
      <c r="F3090" s="30" t="s">
        <v>82</v>
      </c>
      <c r="G3090" s="30" t="s">
        <v>81</v>
      </c>
      <c r="H3090" s="31">
        <v>1276.8</v>
      </c>
      <c r="I3090" s="37">
        <v>40</v>
      </c>
      <c r="J3090" s="30" t="s">
        <v>84</v>
      </c>
      <c r="K3090" s="30" t="s">
        <v>1587</v>
      </c>
    </row>
    <row r="3091" spans="2:11">
      <c r="B3091" s="30" t="s">
        <v>219</v>
      </c>
      <c r="C3091" s="30" t="s">
        <v>1584</v>
      </c>
      <c r="D3091" s="30" t="s">
        <v>33</v>
      </c>
      <c r="E3091" s="30" t="s">
        <v>83</v>
      </c>
      <c r="F3091" s="30" t="s">
        <v>82</v>
      </c>
      <c r="G3091" s="30" t="s">
        <v>81</v>
      </c>
      <c r="H3091" s="31">
        <v>1277</v>
      </c>
      <c r="I3091" s="37">
        <v>46</v>
      </c>
      <c r="J3091" s="30" t="s">
        <v>84</v>
      </c>
      <c r="K3091" s="30" t="s">
        <v>1585</v>
      </c>
    </row>
    <row r="3092" spans="2:11">
      <c r="B3092" s="30" t="s">
        <v>219</v>
      </c>
      <c r="C3092" s="30" t="s">
        <v>1582</v>
      </c>
      <c r="D3092" s="30" t="s">
        <v>33</v>
      </c>
      <c r="E3092" s="30" t="s">
        <v>83</v>
      </c>
      <c r="F3092" s="30" t="s">
        <v>82</v>
      </c>
      <c r="G3092" s="30" t="s">
        <v>81</v>
      </c>
      <c r="H3092" s="31">
        <v>1276.8</v>
      </c>
      <c r="I3092" s="37">
        <v>27</v>
      </c>
      <c r="J3092" s="30" t="s">
        <v>84</v>
      </c>
      <c r="K3092" s="30" t="s">
        <v>1583</v>
      </c>
    </row>
    <row r="3093" spans="2:11">
      <c r="B3093" s="30" t="s">
        <v>219</v>
      </c>
      <c r="C3093" s="30" t="s">
        <v>1580</v>
      </c>
      <c r="D3093" s="30" t="s">
        <v>33</v>
      </c>
      <c r="E3093" s="30" t="s">
        <v>83</v>
      </c>
      <c r="F3093" s="30" t="s">
        <v>82</v>
      </c>
      <c r="G3093" s="30" t="s">
        <v>81</v>
      </c>
      <c r="H3093" s="31">
        <v>1277</v>
      </c>
      <c r="I3093" s="37">
        <v>50</v>
      </c>
      <c r="J3093" s="30" t="s">
        <v>84</v>
      </c>
      <c r="K3093" s="30" t="s">
        <v>1581</v>
      </c>
    </row>
    <row r="3094" spans="2:11">
      <c r="B3094" s="30" t="s">
        <v>219</v>
      </c>
      <c r="C3094" s="30" t="s">
        <v>1578</v>
      </c>
      <c r="D3094" s="30" t="s">
        <v>33</v>
      </c>
      <c r="E3094" s="30" t="s">
        <v>83</v>
      </c>
      <c r="F3094" s="30" t="s">
        <v>82</v>
      </c>
      <c r="G3094" s="30" t="s">
        <v>81</v>
      </c>
      <c r="H3094" s="31">
        <v>1276.4000000000001</v>
      </c>
      <c r="I3094" s="37">
        <v>47</v>
      </c>
      <c r="J3094" s="30" t="s">
        <v>84</v>
      </c>
      <c r="K3094" s="30" t="s">
        <v>1579</v>
      </c>
    </row>
    <row r="3095" spans="2:11">
      <c r="B3095" s="30" t="s">
        <v>219</v>
      </c>
      <c r="C3095" s="30" t="s">
        <v>1574</v>
      </c>
      <c r="D3095" s="30" t="s">
        <v>33</v>
      </c>
      <c r="E3095" s="30" t="s">
        <v>83</v>
      </c>
      <c r="F3095" s="30" t="s">
        <v>82</v>
      </c>
      <c r="G3095" s="30" t="s">
        <v>81</v>
      </c>
      <c r="H3095" s="31">
        <v>1276.8</v>
      </c>
      <c r="I3095" s="37">
        <v>12</v>
      </c>
      <c r="J3095" s="30" t="s">
        <v>84</v>
      </c>
      <c r="K3095" s="30" t="s">
        <v>1577</v>
      </c>
    </row>
    <row r="3096" spans="2:11">
      <c r="B3096" s="30" t="s">
        <v>219</v>
      </c>
      <c r="C3096" s="30" t="s">
        <v>1574</v>
      </c>
      <c r="D3096" s="30" t="s">
        <v>33</v>
      </c>
      <c r="E3096" s="30" t="s">
        <v>83</v>
      </c>
      <c r="F3096" s="30" t="s">
        <v>82</v>
      </c>
      <c r="G3096" s="30" t="s">
        <v>81</v>
      </c>
      <c r="H3096" s="31">
        <v>1276.8</v>
      </c>
      <c r="I3096" s="37">
        <v>24</v>
      </c>
      <c r="J3096" s="30" t="s">
        <v>84</v>
      </c>
      <c r="K3096" s="30" t="s">
        <v>1576</v>
      </c>
    </row>
    <row r="3097" spans="2:11">
      <c r="B3097" s="30" t="s">
        <v>219</v>
      </c>
      <c r="C3097" s="30" t="s">
        <v>1574</v>
      </c>
      <c r="D3097" s="30" t="s">
        <v>33</v>
      </c>
      <c r="E3097" s="30" t="s">
        <v>83</v>
      </c>
      <c r="F3097" s="30" t="s">
        <v>82</v>
      </c>
      <c r="G3097" s="30" t="s">
        <v>81</v>
      </c>
      <c r="H3097" s="31">
        <v>1277</v>
      </c>
      <c r="I3097" s="37">
        <v>41</v>
      </c>
      <c r="J3097" s="30" t="s">
        <v>84</v>
      </c>
      <c r="K3097" s="30" t="s">
        <v>1575</v>
      </c>
    </row>
    <row r="3098" spans="2:11">
      <c r="B3098" s="30" t="s">
        <v>219</v>
      </c>
      <c r="C3098" s="30" t="s">
        <v>1571</v>
      </c>
      <c r="D3098" s="30" t="s">
        <v>33</v>
      </c>
      <c r="E3098" s="30" t="s">
        <v>83</v>
      </c>
      <c r="F3098" s="30" t="s">
        <v>82</v>
      </c>
      <c r="G3098" s="30" t="s">
        <v>81</v>
      </c>
      <c r="H3098" s="31">
        <v>1276.4000000000001</v>
      </c>
      <c r="I3098" s="37">
        <v>32</v>
      </c>
      <c r="J3098" s="30" t="s">
        <v>84</v>
      </c>
      <c r="K3098" s="30" t="s">
        <v>1573</v>
      </c>
    </row>
    <row r="3099" spans="2:11">
      <c r="B3099" s="30" t="s">
        <v>219</v>
      </c>
      <c r="C3099" s="30" t="s">
        <v>1571</v>
      </c>
      <c r="D3099" s="30" t="s">
        <v>33</v>
      </c>
      <c r="E3099" s="30" t="s">
        <v>83</v>
      </c>
      <c r="F3099" s="30" t="s">
        <v>82</v>
      </c>
      <c r="G3099" s="30" t="s">
        <v>81</v>
      </c>
      <c r="H3099" s="31">
        <v>1276.5999999999999</v>
      </c>
      <c r="I3099" s="37">
        <v>50</v>
      </c>
      <c r="J3099" s="30" t="s">
        <v>84</v>
      </c>
      <c r="K3099" s="30" t="s">
        <v>1572</v>
      </c>
    </row>
    <row r="3100" spans="2:11">
      <c r="B3100" s="30" t="s">
        <v>219</v>
      </c>
      <c r="C3100" s="30" t="s">
        <v>1569</v>
      </c>
      <c r="D3100" s="30" t="s">
        <v>33</v>
      </c>
      <c r="E3100" s="30" t="s">
        <v>83</v>
      </c>
      <c r="F3100" s="30" t="s">
        <v>82</v>
      </c>
      <c r="G3100" s="30" t="s">
        <v>81</v>
      </c>
      <c r="H3100" s="31">
        <v>1276.5999999999999</v>
      </c>
      <c r="I3100" s="37">
        <v>41</v>
      </c>
      <c r="J3100" s="30" t="s">
        <v>84</v>
      </c>
      <c r="K3100" s="30" t="s">
        <v>1570</v>
      </c>
    </row>
    <row r="3101" spans="2:11">
      <c r="B3101" s="30" t="s">
        <v>219</v>
      </c>
      <c r="C3101" s="30" t="s">
        <v>1567</v>
      </c>
      <c r="D3101" s="30" t="s">
        <v>33</v>
      </c>
      <c r="E3101" s="30" t="s">
        <v>83</v>
      </c>
      <c r="F3101" s="30" t="s">
        <v>82</v>
      </c>
      <c r="G3101" s="30" t="s">
        <v>81</v>
      </c>
      <c r="H3101" s="31">
        <v>1276.5999999999999</v>
      </c>
      <c r="I3101" s="37">
        <v>53</v>
      </c>
      <c r="J3101" s="30" t="s">
        <v>84</v>
      </c>
      <c r="K3101" s="30" t="s">
        <v>1568</v>
      </c>
    </row>
    <row r="3102" spans="2:11">
      <c r="B3102" s="30" t="s">
        <v>219</v>
      </c>
      <c r="C3102" s="30" t="s">
        <v>202</v>
      </c>
      <c r="D3102" s="30" t="s">
        <v>33</v>
      </c>
      <c r="E3102" s="30" t="s">
        <v>83</v>
      </c>
      <c r="F3102" s="30" t="s">
        <v>82</v>
      </c>
      <c r="G3102" s="30" t="s">
        <v>81</v>
      </c>
      <c r="H3102" s="31">
        <v>1275.4000000000001</v>
      </c>
      <c r="I3102" s="37">
        <v>29</v>
      </c>
      <c r="J3102" s="30" t="s">
        <v>84</v>
      </c>
      <c r="K3102" s="30" t="s">
        <v>1566</v>
      </c>
    </row>
    <row r="3103" spans="2:11">
      <c r="B3103" s="30" t="s">
        <v>219</v>
      </c>
      <c r="C3103" s="30" t="s">
        <v>202</v>
      </c>
      <c r="D3103" s="30" t="s">
        <v>33</v>
      </c>
      <c r="E3103" s="30" t="s">
        <v>83</v>
      </c>
      <c r="F3103" s="30" t="s">
        <v>82</v>
      </c>
      <c r="G3103" s="30" t="s">
        <v>81</v>
      </c>
      <c r="H3103" s="31">
        <v>1275.5999999999999</v>
      </c>
      <c r="I3103" s="37">
        <v>27</v>
      </c>
      <c r="J3103" s="30" t="s">
        <v>84</v>
      </c>
      <c r="K3103" s="30" t="s">
        <v>1565</v>
      </c>
    </row>
    <row r="3104" spans="2:11">
      <c r="B3104" s="30" t="s">
        <v>219</v>
      </c>
      <c r="C3104" s="30" t="s">
        <v>202</v>
      </c>
      <c r="D3104" s="30" t="s">
        <v>33</v>
      </c>
      <c r="E3104" s="30" t="s">
        <v>83</v>
      </c>
      <c r="F3104" s="30" t="s">
        <v>82</v>
      </c>
      <c r="G3104" s="30" t="s">
        <v>81</v>
      </c>
      <c r="H3104" s="31">
        <v>1275.5999999999999</v>
      </c>
      <c r="I3104" s="37">
        <v>13</v>
      </c>
      <c r="J3104" s="30" t="s">
        <v>84</v>
      </c>
      <c r="K3104" s="30" t="s">
        <v>1564</v>
      </c>
    </row>
    <row r="3105" spans="2:11">
      <c r="B3105" s="30" t="s">
        <v>219</v>
      </c>
      <c r="C3105" s="30" t="s">
        <v>202</v>
      </c>
      <c r="D3105" s="30" t="s">
        <v>33</v>
      </c>
      <c r="E3105" s="30" t="s">
        <v>83</v>
      </c>
      <c r="F3105" s="30" t="s">
        <v>82</v>
      </c>
      <c r="G3105" s="30" t="s">
        <v>81</v>
      </c>
      <c r="H3105" s="31">
        <v>1275.8</v>
      </c>
      <c r="I3105" s="37">
        <v>61</v>
      </c>
      <c r="J3105" s="30" t="s">
        <v>84</v>
      </c>
      <c r="K3105" s="30" t="s">
        <v>1563</v>
      </c>
    </row>
    <row r="3106" spans="2:11">
      <c r="B3106" s="30" t="s">
        <v>219</v>
      </c>
      <c r="C3106" s="30" t="s">
        <v>1561</v>
      </c>
      <c r="D3106" s="30" t="s">
        <v>33</v>
      </c>
      <c r="E3106" s="30" t="s">
        <v>83</v>
      </c>
      <c r="F3106" s="30" t="s">
        <v>82</v>
      </c>
      <c r="G3106" s="30" t="s">
        <v>81</v>
      </c>
      <c r="H3106" s="31">
        <v>1273.8</v>
      </c>
      <c r="I3106" s="37">
        <v>91</v>
      </c>
      <c r="J3106" s="30" t="s">
        <v>84</v>
      </c>
      <c r="K3106" s="30" t="s">
        <v>1562</v>
      </c>
    </row>
    <row r="3107" spans="2:11">
      <c r="B3107" s="30" t="s">
        <v>219</v>
      </c>
      <c r="C3107" s="30" t="s">
        <v>1559</v>
      </c>
      <c r="D3107" s="30" t="s">
        <v>33</v>
      </c>
      <c r="E3107" s="30" t="s">
        <v>83</v>
      </c>
      <c r="F3107" s="30" t="s">
        <v>82</v>
      </c>
      <c r="G3107" s="30" t="s">
        <v>81</v>
      </c>
      <c r="H3107" s="31">
        <v>1273.5999999999999</v>
      </c>
      <c r="I3107" s="37">
        <v>103</v>
      </c>
      <c r="J3107" s="30" t="s">
        <v>84</v>
      </c>
      <c r="K3107" s="30" t="s">
        <v>1560</v>
      </c>
    </row>
    <row r="3108" spans="2:11">
      <c r="B3108" s="30" t="s">
        <v>219</v>
      </c>
      <c r="C3108" s="30" t="s">
        <v>1557</v>
      </c>
      <c r="D3108" s="30" t="s">
        <v>33</v>
      </c>
      <c r="E3108" s="30" t="s">
        <v>83</v>
      </c>
      <c r="F3108" s="30" t="s">
        <v>82</v>
      </c>
      <c r="G3108" s="30" t="s">
        <v>81</v>
      </c>
      <c r="H3108" s="31">
        <v>1271.8</v>
      </c>
      <c r="I3108" s="37">
        <v>28</v>
      </c>
      <c r="J3108" s="30" t="s">
        <v>84</v>
      </c>
      <c r="K3108" s="30" t="s">
        <v>1558</v>
      </c>
    </row>
    <row r="3109" spans="2:11">
      <c r="B3109" s="30" t="s">
        <v>219</v>
      </c>
      <c r="C3109" s="30" t="s">
        <v>1553</v>
      </c>
      <c r="D3109" s="30" t="s">
        <v>33</v>
      </c>
      <c r="E3109" s="30" t="s">
        <v>83</v>
      </c>
      <c r="F3109" s="30" t="s">
        <v>82</v>
      </c>
      <c r="G3109" s="30" t="s">
        <v>81</v>
      </c>
      <c r="H3109" s="31">
        <v>1272</v>
      </c>
      <c r="I3109" s="37">
        <v>13</v>
      </c>
      <c r="J3109" s="30" t="s">
        <v>84</v>
      </c>
      <c r="K3109" s="30" t="s">
        <v>1556</v>
      </c>
    </row>
    <row r="3110" spans="2:11">
      <c r="B3110" s="30" t="s">
        <v>219</v>
      </c>
      <c r="C3110" s="30" t="s">
        <v>1553</v>
      </c>
      <c r="D3110" s="30" t="s">
        <v>33</v>
      </c>
      <c r="E3110" s="30" t="s">
        <v>83</v>
      </c>
      <c r="F3110" s="30" t="s">
        <v>82</v>
      </c>
      <c r="G3110" s="30" t="s">
        <v>81</v>
      </c>
      <c r="H3110" s="31">
        <v>1272</v>
      </c>
      <c r="I3110" s="37">
        <v>4</v>
      </c>
      <c r="J3110" s="30" t="s">
        <v>84</v>
      </c>
      <c r="K3110" s="30" t="s">
        <v>1555</v>
      </c>
    </row>
    <row r="3111" spans="2:11">
      <c r="B3111" s="30" t="s">
        <v>219</v>
      </c>
      <c r="C3111" s="30" t="s">
        <v>1553</v>
      </c>
      <c r="D3111" s="30" t="s">
        <v>33</v>
      </c>
      <c r="E3111" s="30" t="s">
        <v>83</v>
      </c>
      <c r="F3111" s="30" t="s">
        <v>82</v>
      </c>
      <c r="G3111" s="30" t="s">
        <v>81</v>
      </c>
      <c r="H3111" s="31">
        <v>1272</v>
      </c>
      <c r="I3111" s="37">
        <v>20</v>
      </c>
      <c r="J3111" s="30" t="s">
        <v>84</v>
      </c>
      <c r="K3111" s="30" t="s">
        <v>1554</v>
      </c>
    </row>
    <row r="3112" spans="2:11">
      <c r="B3112" s="30" t="s">
        <v>219</v>
      </c>
      <c r="C3112" s="30" t="s">
        <v>1551</v>
      </c>
      <c r="D3112" s="30" t="s">
        <v>33</v>
      </c>
      <c r="E3112" s="30" t="s">
        <v>83</v>
      </c>
      <c r="F3112" s="30" t="s">
        <v>82</v>
      </c>
      <c r="G3112" s="30" t="s">
        <v>81</v>
      </c>
      <c r="H3112" s="31">
        <v>1269.5999999999999</v>
      </c>
      <c r="I3112" s="37">
        <v>36</v>
      </c>
      <c r="J3112" s="30" t="s">
        <v>84</v>
      </c>
      <c r="K3112" s="30" t="s">
        <v>1552</v>
      </c>
    </row>
    <row r="3113" spans="2:11">
      <c r="B3113" s="30" t="s">
        <v>219</v>
      </c>
      <c r="C3113" s="30" t="s">
        <v>1549</v>
      </c>
      <c r="D3113" s="30" t="s">
        <v>33</v>
      </c>
      <c r="E3113" s="30" t="s">
        <v>83</v>
      </c>
      <c r="F3113" s="30" t="s">
        <v>82</v>
      </c>
      <c r="G3113" s="30" t="s">
        <v>81</v>
      </c>
      <c r="H3113" s="31">
        <v>1270</v>
      </c>
      <c r="I3113" s="37">
        <v>59</v>
      </c>
      <c r="J3113" s="30" t="s">
        <v>84</v>
      </c>
      <c r="K3113" s="30" t="s">
        <v>1550</v>
      </c>
    </row>
    <row r="3114" spans="2:11">
      <c r="B3114" s="30" t="s">
        <v>219</v>
      </c>
      <c r="C3114" s="30" t="s">
        <v>1547</v>
      </c>
      <c r="D3114" s="30" t="s">
        <v>33</v>
      </c>
      <c r="E3114" s="30" t="s">
        <v>83</v>
      </c>
      <c r="F3114" s="30" t="s">
        <v>82</v>
      </c>
      <c r="G3114" s="30" t="s">
        <v>81</v>
      </c>
      <c r="H3114" s="31">
        <v>1270.2</v>
      </c>
      <c r="I3114" s="37">
        <v>91</v>
      </c>
      <c r="J3114" s="30" t="s">
        <v>84</v>
      </c>
      <c r="K3114" s="30" t="s">
        <v>1548</v>
      </c>
    </row>
    <row r="3115" spans="2:11">
      <c r="B3115" s="30" t="s">
        <v>219</v>
      </c>
      <c r="C3115" s="30" t="s">
        <v>1544</v>
      </c>
      <c r="D3115" s="30" t="s">
        <v>33</v>
      </c>
      <c r="E3115" s="30" t="s">
        <v>83</v>
      </c>
      <c r="F3115" s="30" t="s">
        <v>82</v>
      </c>
      <c r="G3115" s="30" t="s">
        <v>81</v>
      </c>
      <c r="H3115" s="31">
        <v>1269.8</v>
      </c>
      <c r="I3115" s="37">
        <v>46</v>
      </c>
      <c r="J3115" s="30" t="s">
        <v>84</v>
      </c>
      <c r="K3115" s="30" t="s">
        <v>1546</v>
      </c>
    </row>
    <row r="3116" spans="2:11">
      <c r="B3116" s="30" t="s">
        <v>219</v>
      </c>
      <c r="C3116" s="30" t="s">
        <v>1544</v>
      </c>
      <c r="D3116" s="30" t="s">
        <v>33</v>
      </c>
      <c r="E3116" s="30" t="s">
        <v>83</v>
      </c>
      <c r="F3116" s="30" t="s">
        <v>82</v>
      </c>
      <c r="G3116" s="30" t="s">
        <v>81</v>
      </c>
      <c r="H3116" s="31">
        <v>1270</v>
      </c>
      <c r="I3116" s="37">
        <v>69</v>
      </c>
      <c r="J3116" s="30" t="s">
        <v>84</v>
      </c>
      <c r="K3116" s="30" t="s">
        <v>1545</v>
      </c>
    </row>
    <row r="3117" spans="2:11">
      <c r="B3117" s="30" t="s">
        <v>219</v>
      </c>
      <c r="C3117" s="30" t="s">
        <v>1541</v>
      </c>
      <c r="D3117" s="30" t="s">
        <v>33</v>
      </c>
      <c r="E3117" s="30" t="s">
        <v>83</v>
      </c>
      <c r="F3117" s="30" t="s">
        <v>82</v>
      </c>
      <c r="G3117" s="30" t="s">
        <v>81</v>
      </c>
      <c r="H3117" s="31">
        <v>1269.8</v>
      </c>
      <c r="I3117" s="37">
        <v>35</v>
      </c>
      <c r="J3117" s="30" t="s">
        <v>84</v>
      </c>
      <c r="K3117" s="30" t="s">
        <v>1543</v>
      </c>
    </row>
    <row r="3118" spans="2:11">
      <c r="B3118" s="30" t="s">
        <v>219</v>
      </c>
      <c r="C3118" s="30" t="s">
        <v>1541</v>
      </c>
      <c r="D3118" s="30" t="s">
        <v>33</v>
      </c>
      <c r="E3118" s="30" t="s">
        <v>83</v>
      </c>
      <c r="F3118" s="30" t="s">
        <v>82</v>
      </c>
      <c r="G3118" s="30" t="s">
        <v>81</v>
      </c>
      <c r="H3118" s="31">
        <v>1270</v>
      </c>
      <c r="I3118" s="37">
        <v>45</v>
      </c>
      <c r="J3118" s="30" t="s">
        <v>84</v>
      </c>
      <c r="K3118" s="30" t="s">
        <v>1542</v>
      </c>
    </row>
    <row r="3119" spans="2:11">
      <c r="B3119" s="30" t="s">
        <v>219</v>
      </c>
      <c r="C3119" s="30" t="s">
        <v>1539</v>
      </c>
      <c r="D3119" s="30" t="s">
        <v>33</v>
      </c>
      <c r="E3119" s="30" t="s">
        <v>83</v>
      </c>
      <c r="F3119" s="30" t="s">
        <v>82</v>
      </c>
      <c r="G3119" s="30" t="s">
        <v>81</v>
      </c>
      <c r="H3119" s="31">
        <v>1270.2</v>
      </c>
      <c r="I3119" s="37">
        <v>68</v>
      </c>
      <c r="J3119" s="30" t="s">
        <v>84</v>
      </c>
      <c r="K3119" s="30" t="s">
        <v>1540</v>
      </c>
    </row>
    <row r="3120" spans="2:11">
      <c r="B3120" s="30" t="s">
        <v>219</v>
      </c>
      <c r="C3120" s="30" t="s">
        <v>1537</v>
      </c>
      <c r="D3120" s="30" t="s">
        <v>33</v>
      </c>
      <c r="E3120" s="30" t="s">
        <v>83</v>
      </c>
      <c r="F3120" s="30" t="s">
        <v>82</v>
      </c>
      <c r="G3120" s="30" t="s">
        <v>81</v>
      </c>
      <c r="H3120" s="31">
        <v>1270.4000000000001</v>
      </c>
      <c r="I3120" s="37">
        <v>45</v>
      </c>
      <c r="J3120" s="30" t="s">
        <v>84</v>
      </c>
      <c r="K3120" s="30" t="s">
        <v>1538</v>
      </c>
    </row>
    <row r="3121" spans="2:11">
      <c r="B3121" s="30" t="s">
        <v>219</v>
      </c>
      <c r="C3121" s="30" t="s">
        <v>139</v>
      </c>
      <c r="D3121" s="30" t="s">
        <v>33</v>
      </c>
      <c r="E3121" s="30" t="s">
        <v>83</v>
      </c>
      <c r="F3121" s="30" t="s">
        <v>82</v>
      </c>
      <c r="G3121" s="30" t="s">
        <v>81</v>
      </c>
      <c r="H3121" s="31">
        <v>1270.5999999999999</v>
      </c>
      <c r="I3121" s="37">
        <v>29</v>
      </c>
      <c r="J3121" s="30" t="s">
        <v>84</v>
      </c>
      <c r="K3121" s="30" t="s">
        <v>1536</v>
      </c>
    </row>
    <row r="3122" spans="2:11">
      <c r="B3122" s="30" t="s">
        <v>219</v>
      </c>
      <c r="C3122" s="30" t="s">
        <v>1534</v>
      </c>
      <c r="D3122" s="30" t="s">
        <v>33</v>
      </c>
      <c r="E3122" s="30" t="s">
        <v>83</v>
      </c>
      <c r="F3122" s="30" t="s">
        <v>82</v>
      </c>
      <c r="G3122" s="30" t="s">
        <v>81</v>
      </c>
      <c r="H3122" s="31">
        <v>1270.8</v>
      </c>
      <c r="I3122" s="37">
        <v>44</v>
      </c>
      <c r="J3122" s="30" t="s">
        <v>84</v>
      </c>
      <c r="K3122" s="30" t="s">
        <v>1535</v>
      </c>
    </row>
    <row r="3123" spans="2:11">
      <c r="B3123" s="30" t="s">
        <v>219</v>
      </c>
      <c r="C3123" s="30" t="s">
        <v>1531</v>
      </c>
      <c r="D3123" s="30" t="s">
        <v>33</v>
      </c>
      <c r="E3123" s="30" t="s">
        <v>83</v>
      </c>
      <c r="F3123" s="30" t="s">
        <v>82</v>
      </c>
      <c r="G3123" s="30" t="s">
        <v>81</v>
      </c>
      <c r="H3123" s="31">
        <v>1271.8</v>
      </c>
      <c r="I3123" s="37">
        <v>36</v>
      </c>
      <c r="J3123" s="30" t="s">
        <v>84</v>
      </c>
      <c r="K3123" s="30" t="s">
        <v>1533</v>
      </c>
    </row>
    <row r="3124" spans="2:11">
      <c r="B3124" s="30" t="s">
        <v>219</v>
      </c>
      <c r="C3124" s="30" t="s">
        <v>1531</v>
      </c>
      <c r="D3124" s="30" t="s">
        <v>33</v>
      </c>
      <c r="E3124" s="30" t="s">
        <v>83</v>
      </c>
      <c r="F3124" s="30" t="s">
        <v>82</v>
      </c>
      <c r="G3124" s="30" t="s">
        <v>81</v>
      </c>
      <c r="H3124" s="31">
        <v>1272</v>
      </c>
      <c r="I3124" s="37">
        <v>55</v>
      </c>
      <c r="J3124" s="30" t="s">
        <v>84</v>
      </c>
      <c r="K3124" s="30" t="s">
        <v>1532</v>
      </c>
    </row>
    <row r="3125" spans="2:11">
      <c r="B3125" s="30" t="s">
        <v>219</v>
      </c>
      <c r="C3125" s="30" t="s">
        <v>1529</v>
      </c>
      <c r="D3125" s="30" t="s">
        <v>33</v>
      </c>
      <c r="E3125" s="30" t="s">
        <v>83</v>
      </c>
      <c r="F3125" s="30" t="s">
        <v>82</v>
      </c>
      <c r="G3125" s="30" t="s">
        <v>81</v>
      </c>
      <c r="H3125" s="31">
        <v>1271.8</v>
      </c>
      <c r="I3125" s="37">
        <v>4</v>
      </c>
      <c r="J3125" s="30" t="s">
        <v>84</v>
      </c>
      <c r="K3125" s="30" t="s">
        <v>1530</v>
      </c>
    </row>
    <row r="3126" spans="2:11">
      <c r="B3126" s="30" t="s">
        <v>219</v>
      </c>
      <c r="C3126" s="30" t="s">
        <v>1527</v>
      </c>
      <c r="D3126" s="30" t="s">
        <v>33</v>
      </c>
      <c r="E3126" s="30" t="s">
        <v>83</v>
      </c>
      <c r="F3126" s="30" t="s">
        <v>82</v>
      </c>
      <c r="G3126" s="30" t="s">
        <v>81</v>
      </c>
      <c r="H3126" s="31">
        <v>1271.8</v>
      </c>
      <c r="I3126" s="37">
        <v>45</v>
      </c>
      <c r="J3126" s="30" t="s">
        <v>84</v>
      </c>
      <c r="K3126" s="30" t="s">
        <v>1528</v>
      </c>
    </row>
    <row r="3127" spans="2:11">
      <c r="B3127" s="30" t="s">
        <v>219</v>
      </c>
      <c r="C3127" s="30" t="s">
        <v>1525</v>
      </c>
      <c r="D3127" s="30" t="s">
        <v>33</v>
      </c>
      <c r="E3127" s="30" t="s">
        <v>83</v>
      </c>
      <c r="F3127" s="30" t="s">
        <v>82</v>
      </c>
      <c r="G3127" s="30" t="s">
        <v>81</v>
      </c>
      <c r="H3127" s="31">
        <v>1272</v>
      </c>
      <c r="I3127" s="37">
        <v>23</v>
      </c>
      <c r="J3127" s="30" t="s">
        <v>84</v>
      </c>
      <c r="K3127" s="30" t="s">
        <v>1526</v>
      </c>
    </row>
    <row r="3128" spans="2:11">
      <c r="B3128" s="30" t="s">
        <v>219</v>
      </c>
      <c r="C3128" s="30" t="s">
        <v>1522</v>
      </c>
      <c r="D3128" s="30" t="s">
        <v>33</v>
      </c>
      <c r="E3128" s="30" t="s">
        <v>83</v>
      </c>
      <c r="F3128" s="30" t="s">
        <v>82</v>
      </c>
      <c r="G3128" s="30" t="s">
        <v>81</v>
      </c>
      <c r="H3128" s="31">
        <v>1272.2</v>
      </c>
      <c r="I3128" s="37">
        <v>57</v>
      </c>
      <c r="J3128" s="30" t="s">
        <v>84</v>
      </c>
      <c r="K3128" s="30" t="s">
        <v>1524</v>
      </c>
    </row>
    <row r="3129" spans="2:11">
      <c r="B3129" s="30" t="s">
        <v>219</v>
      </c>
      <c r="C3129" s="30" t="s">
        <v>1522</v>
      </c>
      <c r="D3129" s="30" t="s">
        <v>33</v>
      </c>
      <c r="E3129" s="30" t="s">
        <v>83</v>
      </c>
      <c r="F3129" s="30" t="s">
        <v>82</v>
      </c>
      <c r="G3129" s="30" t="s">
        <v>81</v>
      </c>
      <c r="H3129" s="31">
        <v>1272.2</v>
      </c>
      <c r="I3129" s="37">
        <v>10</v>
      </c>
      <c r="J3129" s="30" t="s">
        <v>84</v>
      </c>
      <c r="K3129" s="30" t="s">
        <v>1523</v>
      </c>
    </row>
    <row r="3130" spans="2:11">
      <c r="B3130" s="30" t="s">
        <v>219</v>
      </c>
      <c r="C3130" s="30" t="s">
        <v>1520</v>
      </c>
      <c r="D3130" s="30" t="s">
        <v>33</v>
      </c>
      <c r="E3130" s="30" t="s">
        <v>83</v>
      </c>
      <c r="F3130" s="30" t="s">
        <v>82</v>
      </c>
      <c r="G3130" s="30" t="s">
        <v>81</v>
      </c>
      <c r="H3130" s="31">
        <v>1272.4000000000001</v>
      </c>
      <c r="I3130" s="37">
        <v>67</v>
      </c>
      <c r="J3130" s="30" t="s">
        <v>84</v>
      </c>
      <c r="K3130" s="30" t="s">
        <v>1521</v>
      </c>
    </row>
    <row r="3131" spans="2:11">
      <c r="B3131" s="30" t="s">
        <v>219</v>
      </c>
      <c r="C3131" s="30" t="s">
        <v>1517</v>
      </c>
      <c r="D3131" s="30" t="s">
        <v>33</v>
      </c>
      <c r="E3131" s="30" t="s">
        <v>83</v>
      </c>
      <c r="F3131" s="30" t="s">
        <v>82</v>
      </c>
      <c r="G3131" s="30" t="s">
        <v>81</v>
      </c>
      <c r="H3131" s="31">
        <v>1272.2</v>
      </c>
      <c r="I3131" s="37">
        <v>44</v>
      </c>
      <c r="J3131" s="30" t="s">
        <v>84</v>
      </c>
      <c r="K3131" s="30" t="s">
        <v>1519</v>
      </c>
    </row>
    <row r="3132" spans="2:11">
      <c r="B3132" s="30" t="s">
        <v>219</v>
      </c>
      <c r="C3132" s="30" t="s">
        <v>1517</v>
      </c>
      <c r="D3132" s="30" t="s">
        <v>33</v>
      </c>
      <c r="E3132" s="30" t="s">
        <v>83</v>
      </c>
      <c r="F3132" s="30" t="s">
        <v>82</v>
      </c>
      <c r="G3132" s="30" t="s">
        <v>81</v>
      </c>
      <c r="H3132" s="31">
        <v>1272.4000000000001</v>
      </c>
      <c r="I3132" s="37">
        <v>65</v>
      </c>
      <c r="J3132" s="30" t="s">
        <v>84</v>
      </c>
      <c r="K3132" s="30" t="s">
        <v>1518</v>
      </c>
    </row>
    <row r="3133" spans="2:11">
      <c r="B3133" s="30" t="s">
        <v>219</v>
      </c>
      <c r="C3133" s="30" t="s">
        <v>1514</v>
      </c>
      <c r="D3133" s="30" t="s">
        <v>33</v>
      </c>
      <c r="E3133" s="30" t="s">
        <v>83</v>
      </c>
      <c r="F3133" s="30" t="s">
        <v>82</v>
      </c>
      <c r="G3133" s="30" t="s">
        <v>81</v>
      </c>
      <c r="H3133" s="31">
        <v>1273</v>
      </c>
      <c r="I3133" s="37">
        <v>28</v>
      </c>
      <c r="J3133" s="30" t="s">
        <v>84</v>
      </c>
      <c r="K3133" s="30" t="s">
        <v>1516</v>
      </c>
    </row>
    <row r="3134" spans="2:11">
      <c r="B3134" s="30" t="s">
        <v>219</v>
      </c>
      <c r="C3134" s="30" t="s">
        <v>1514</v>
      </c>
      <c r="D3134" s="30" t="s">
        <v>33</v>
      </c>
      <c r="E3134" s="30" t="s">
        <v>83</v>
      </c>
      <c r="F3134" s="30" t="s">
        <v>82</v>
      </c>
      <c r="G3134" s="30" t="s">
        <v>81</v>
      </c>
      <c r="H3134" s="31">
        <v>1273.2</v>
      </c>
      <c r="I3134" s="37">
        <v>64</v>
      </c>
      <c r="J3134" s="30" t="s">
        <v>84</v>
      </c>
      <c r="K3134" s="30" t="s">
        <v>1515</v>
      </c>
    </row>
    <row r="3135" spans="2:11">
      <c r="B3135" s="30" t="s">
        <v>219</v>
      </c>
      <c r="C3135" s="30" t="s">
        <v>1512</v>
      </c>
      <c r="D3135" s="30" t="s">
        <v>33</v>
      </c>
      <c r="E3135" s="30" t="s">
        <v>83</v>
      </c>
      <c r="F3135" s="30" t="s">
        <v>82</v>
      </c>
      <c r="G3135" s="30" t="s">
        <v>81</v>
      </c>
      <c r="H3135" s="31">
        <v>1272.8</v>
      </c>
      <c r="I3135" s="37">
        <v>37</v>
      </c>
      <c r="J3135" s="30" t="s">
        <v>84</v>
      </c>
      <c r="K3135" s="30" t="s">
        <v>1513</v>
      </c>
    </row>
    <row r="3136" spans="2:11">
      <c r="B3136" s="30" t="s">
        <v>219</v>
      </c>
      <c r="C3136" s="30" t="s">
        <v>1510</v>
      </c>
      <c r="D3136" s="30" t="s">
        <v>33</v>
      </c>
      <c r="E3136" s="30" t="s">
        <v>83</v>
      </c>
      <c r="F3136" s="30" t="s">
        <v>82</v>
      </c>
      <c r="G3136" s="30" t="s">
        <v>81</v>
      </c>
      <c r="H3136" s="31">
        <v>1272.8</v>
      </c>
      <c r="I3136" s="37">
        <v>65</v>
      </c>
      <c r="J3136" s="30" t="s">
        <v>84</v>
      </c>
      <c r="K3136" s="30" t="s">
        <v>1511</v>
      </c>
    </row>
    <row r="3137" spans="2:11">
      <c r="B3137" s="30" t="s">
        <v>219</v>
      </c>
      <c r="C3137" s="30" t="s">
        <v>1508</v>
      </c>
      <c r="D3137" s="30" t="s">
        <v>33</v>
      </c>
      <c r="E3137" s="30" t="s">
        <v>83</v>
      </c>
      <c r="F3137" s="30" t="s">
        <v>82</v>
      </c>
      <c r="G3137" s="30" t="s">
        <v>81</v>
      </c>
      <c r="H3137" s="31">
        <v>1272.5999999999999</v>
      </c>
      <c r="I3137" s="37">
        <v>29</v>
      </c>
      <c r="J3137" s="30" t="s">
        <v>84</v>
      </c>
      <c r="K3137" s="30" t="s">
        <v>1509</v>
      </c>
    </row>
    <row r="3138" spans="2:11">
      <c r="B3138" s="30" t="s">
        <v>219</v>
      </c>
      <c r="C3138" s="30" t="s">
        <v>1506</v>
      </c>
      <c r="D3138" s="30" t="s">
        <v>33</v>
      </c>
      <c r="E3138" s="30" t="s">
        <v>83</v>
      </c>
      <c r="F3138" s="30" t="s">
        <v>82</v>
      </c>
      <c r="G3138" s="30" t="s">
        <v>81</v>
      </c>
      <c r="H3138" s="31">
        <v>1273.2</v>
      </c>
      <c r="I3138" s="37">
        <v>30</v>
      </c>
      <c r="J3138" s="30" t="s">
        <v>84</v>
      </c>
      <c r="K3138" s="30" t="s">
        <v>1507</v>
      </c>
    </row>
    <row r="3139" spans="2:11">
      <c r="B3139" s="30" t="s">
        <v>219</v>
      </c>
      <c r="C3139" s="30" t="s">
        <v>1504</v>
      </c>
      <c r="D3139" s="30" t="s">
        <v>33</v>
      </c>
      <c r="E3139" s="30" t="s">
        <v>83</v>
      </c>
      <c r="F3139" s="30" t="s">
        <v>82</v>
      </c>
      <c r="G3139" s="30" t="s">
        <v>81</v>
      </c>
      <c r="H3139" s="31">
        <v>1272.8</v>
      </c>
      <c r="I3139" s="37">
        <v>29</v>
      </c>
      <c r="J3139" s="30" t="s">
        <v>84</v>
      </c>
      <c r="K3139" s="30" t="s">
        <v>1505</v>
      </c>
    </row>
    <row r="3140" spans="2:11">
      <c r="B3140" s="30" t="s">
        <v>219</v>
      </c>
      <c r="C3140" s="30" t="s">
        <v>1502</v>
      </c>
      <c r="D3140" s="30" t="s">
        <v>33</v>
      </c>
      <c r="E3140" s="30" t="s">
        <v>83</v>
      </c>
      <c r="F3140" s="30" t="s">
        <v>82</v>
      </c>
      <c r="G3140" s="30" t="s">
        <v>81</v>
      </c>
      <c r="H3140" s="31">
        <v>1272.8</v>
      </c>
      <c r="I3140" s="37">
        <v>29</v>
      </c>
      <c r="J3140" s="30" t="s">
        <v>84</v>
      </c>
      <c r="K3140" s="30" t="s">
        <v>1503</v>
      </c>
    </row>
    <row r="3141" spans="2:11">
      <c r="B3141" s="30" t="s">
        <v>219</v>
      </c>
      <c r="C3141" s="30" t="s">
        <v>1500</v>
      </c>
      <c r="D3141" s="30" t="s">
        <v>33</v>
      </c>
      <c r="E3141" s="30" t="s">
        <v>83</v>
      </c>
      <c r="F3141" s="30" t="s">
        <v>82</v>
      </c>
      <c r="G3141" s="30" t="s">
        <v>81</v>
      </c>
      <c r="H3141" s="31">
        <v>1273.2</v>
      </c>
      <c r="I3141" s="37">
        <v>29</v>
      </c>
      <c r="J3141" s="30" t="s">
        <v>84</v>
      </c>
      <c r="K3141" s="30" t="s">
        <v>1501</v>
      </c>
    </row>
    <row r="3142" spans="2:11">
      <c r="B3142" s="30" t="s">
        <v>219</v>
      </c>
      <c r="C3142" s="30" t="s">
        <v>1498</v>
      </c>
      <c r="D3142" s="30" t="s">
        <v>33</v>
      </c>
      <c r="E3142" s="30" t="s">
        <v>83</v>
      </c>
      <c r="F3142" s="30" t="s">
        <v>82</v>
      </c>
      <c r="G3142" s="30" t="s">
        <v>81</v>
      </c>
      <c r="H3142" s="31">
        <v>1272.8</v>
      </c>
      <c r="I3142" s="37">
        <v>29</v>
      </c>
      <c r="J3142" s="30" t="s">
        <v>84</v>
      </c>
      <c r="K3142" s="30" t="s">
        <v>1499</v>
      </c>
    </row>
    <row r="3143" spans="2:11">
      <c r="B3143" s="30" t="s">
        <v>219</v>
      </c>
      <c r="C3143" s="30" t="s">
        <v>167</v>
      </c>
      <c r="D3143" s="30" t="s">
        <v>33</v>
      </c>
      <c r="E3143" s="30" t="s">
        <v>83</v>
      </c>
      <c r="F3143" s="30" t="s">
        <v>82</v>
      </c>
      <c r="G3143" s="30" t="s">
        <v>81</v>
      </c>
      <c r="H3143" s="31">
        <v>1273</v>
      </c>
      <c r="I3143" s="37">
        <v>43</v>
      </c>
      <c r="J3143" s="30" t="s">
        <v>84</v>
      </c>
      <c r="K3143" s="30" t="s">
        <v>1497</v>
      </c>
    </row>
    <row r="3144" spans="2:11">
      <c r="B3144" s="30" t="s">
        <v>219</v>
      </c>
      <c r="C3144" s="30" t="s">
        <v>1494</v>
      </c>
      <c r="D3144" s="30" t="s">
        <v>33</v>
      </c>
      <c r="E3144" s="30" t="s">
        <v>83</v>
      </c>
      <c r="F3144" s="30" t="s">
        <v>82</v>
      </c>
      <c r="G3144" s="30" t="s">
        <v>81</v>
      </c>
      <c r="H3144" s="31">
        <v>1273.2</v>
      </c>
      <c r="I3144" s="37">
        <v>46</v>
      </c>
      <c r="J3144" s="30" t="s">
        <v>84</v>
      </c>
      <c r="K3144" s="30" t="s">
        <v>1496</v>
      </c>
    </row>
    <row r="3145" spans="2:11">
      <c r="B3145" s="30" t="s">
        <v>219</v>
      </c>
      <c r="C3145" s="30" t="s">
        <v>1494</v>
      </c>
      <c r="D3145" s="30" t="s">
        <v>33</v>
      </c>
      <c r="E3145" s="30" t="s">
        <v>83</v>
      </c>
      <c r="F3145" s="30" t="s">
        <v>82</v>
      </c>
      <c r="G3145" s="30" t="s">
        <v>81</v>
      </c>
      <c r="H3145" s="31">
        <v>1273</v>
      </c>
      <c r="I3145" s="37">
        <v>46</v>
      </c>
      <c r="J3145" s="30" t="s">
        <v>84</v>
      </c>
      <c r="K3145" s="30" t="s">
        <v>1495</v>
      </c>
    </row>
    <row r="3146" spans="2:11">
      <c r="B3146" s="30" t="s">
        <v>219</v>
      </c>
      <c r="C3146" s="30" t="s">
        <v>1490</v>
      </c>
      <c r="D3146" s="30" t="s">
        <v>33</v>
      </c>
      <c r="E3146" s="30" t="s">
        <v>83</v>
      </c>
      <c r="F3146" s="30" t="s">
        <v>82</v>
      </c>
      <c r="G3146" s="30" t="s">
        <v>81</v>
      </c>
      <c r="H3146" s="31">
        <v>1273</v>
      </c>
      <c r="I3146" s="37">
        <v>40</v>
      </c>
      <c r="J3146" s="30" t="s">
        <v>84</v>
      </c>
      <c r="K3146" s="30" t="s">
        <v>1493</v>
      </c>
    </row>
    <row r="3147" spans="2:11">
      <c r="B3147" s="30" t="s">
        <v>219</v>
      </c>
      <c r="C3147" s="30" t="s">
        <v>1490</v>
      </c>
      <c r="D3147" s="30" t="s">
        <v>33</v>
      </c>
      <c r="E3147" s="30" t="s">
        <v>83</v>
      </c>
      <c r="F3147" s="30" t="s">
        <v>82</v>
      </c>
      <c r="G3147" s="30" t="s">
        <v>81</v>
      </c>
      <c r="H3147" s="31">
        <v>1273.2</v>
      </c>
      <c r="I3147" s="37">
        <v>40</v>
      </c>
      <c r="J3147" s="30" t="s">
        <v>84</v>
      </c>
      <c r="K3147" s="30" t="s">
        <v>1492</v>
      </c>
    </row>
    <row r="3148" spans="2:11">
      <c r="B3148" s="30" t="s">
        <v>219</v>
      </c>
      <c r="C3148" s="30" t="s">
        <v>1490</v>
      </c>
      <c r="D3148" s="30" t="s">
        <v>33</v>
      </c>
      <c r="E3148" s="30" t="s">
        <v>83</v>
      </c>
      <c r="F3148" s="30" t="s">
        <v>82</v>
      </c>
      <c r="G3148" s="30" t="s">
        <v>81</v>
      </c>
      <c r="H3148" s="31">
        <v>1273.4000000000001</v>
      </c>
      <c r="I3148" s="37">
        <v>63</v>
      </c>
      <c r="J3148" s="30" t="s">
        <v>84</v>
      </c>
      <c r="K3148" s="30" t="s">
        <v>1491</v>
      </c>
    </row>
    <row r="3149" spans="2:11">
      <c r="B3149" s="30" t="s">
        <v>219</v>
      </c>
      <c r="C3149" s="30" t="s">
        <v>1488</v>
      </c>
      <c r="D3149" s="30" t="s">
        <v>33</v>
      </c>
      <c r="E3149" s="30" t="s">
        <v>83</v>
      </c>
      <c r="F3149" s="30" t="s">
        <v>82</v>
      </c>
      <c r="G3149" s="30" t="s">
        <v>81</v>
      </c>
      <c r="H3149" s="31">
        <v>1272.2</v>
      </c>
      <c r="I3149" s="37">
        <v>54</v>
      </c>
      <c r="J3149" s="30" t="s">
        <v>84</v>
      </c>
      <c r="K3149" s="30" t="s">
        <v>1489</v>
      </c>
    </row>
    <row r="3150" spans="2:11">
      <c r="B3150" s="30" t="s">
        <v>219</v>
      </c>
      <c r="C3150" s="30" t="s">
        <v>166</v>
      </c>
      <c r="D3150" s="30" t="s">
        <v>33</v>
      </c>
      <c r="E3150" s="30" t="s">
        <v>83</v>
      </c>
      <c r="F3150" s="30" t="s">
        <v>82</v>
      </c>
      <c r="G3150" s="30" t="s">
        <v>81</v>
      </c>
      <c r="H3150" s="31">
        <v>1272.4000000000001</v>
      </c>
      <c r="I3150" s="37">
        <v>61</v>
      </c>
      <c r="J3150" s="30" t="s">
        <v>84</v>
      </c>
      <c r="K3150" s="30" t="s">
        <v>1487</v>
      </c>
    </row>
    <row r="3151" spans="2:11">
      <c r="B3151" s="30" t="s">
        <v>219</v>
      </c>
      <c r="C3151" s="30" t="s">
        <v>1484</v>
      </c>
      <c r="D3151" s="30" t="s">
        <v>33</v>
      </c>
      <c r="E3151" s="30" t="s">
        <v>83</v>
      </c>
      <c r="F3151" s="30" t="s">
        <v>82</v>
      </c>
      <c r="G3151" s="30" t="s">
        <v>81</v>
      </c>
      <c r="H3151" s="31">
        <v>1273.2</v>
      </c>
      <c r="I3151" s="37">
        <v>37</v>
      </c>
      <c r="J3151" s="30" t="s">
        <v>84</v>
      </c>
      <c r="K3151" s="30" t="s">
        <v>1486</v>
      </c>
    </row>
    <row r="3152" spans="2:11">
      <c r="B3152" s="30" t="s">
        <v>219</v>
      </c>
      <c r="C3152" s="30" t="s">
        <v>1484</v>
      </c>
      <c r="D3152" s="30" t="s">
        <v>33</v>
      </c>
      <c r="E3152" s="30" t="s">
        <v>83</v>
      </c>
      <c r="F3152" s="30" t="s">
        <v>82</v>
      </c>
      <c r="G3152" s="30" t="s">
        <v>81</v>
      </c>
      <c r="H3152" s="31">
        <v>1273.4000000000001</v>
      </c>
      <c r="I3152" s="37">
        <v>37</v>
      </c>
      <c r="J3152" s="30" t="s">
        <v>84</v>
      </c>
      <c r="K3152" s="30" t="s">
        <v>1485</v>
      </c>
    </row>
    <row r="3153" spans="2:11">
      <c r="B3153" s="30" t="s">
        <v>219</v>
      </c>
      <c r="C3153" s="30" t="s">
        <v>1482</v>
      </c>
      <c r="D3153" s="30" t="s">
        <v>33</v>
      </c>
      <c r="E3153" s="30" t="s">
        <v>83</v>
      </c>
      <c r="F3153" s="30" t="s">
        <v>82</v>
      </c>
      <c r="G3153" s="30" t="s">
        <v>81</v>
      </c>
      <c r="H3153" s="31">
        <v>1273.4000000000001</v>
      </c>
      <c r="I3153" s="37">
        <v>36</v>
      </c>
      <c r="J3153" s="30" t="s">
        <v>84</v>
      </c>
      <c r="K3153" s="30" t="s">
        <v>1483</v>
      </c>
    </row>
    <row r="3154" spans="2:11">
      <c r="B3154" s="30" t="s">
        <v>219</v>
      </c>
      <c r="C3154" s="30" t="s">
        <v>1480</v>
      </c>
      <c r="D3154" s="30" t="s">
        <v>33</v>
      </c>
      <c r="E3154" s="30" t="s">
        <v>83</v>
      </c>
      <c r="F3154" s="30" t="s">
        <v>82</v>
      </c>
      <c r="G3154" s="30" t="s">
        <v>81</v>
      </c>
      <c r="H3154" s="31">
        <v>1272</v>
      </c>
      <c r="I3154" s="37">
        <v>36</v>
      </c>
      <c r="J3154" s="30" t="s">
        <v>84</v>
      </c>
      <c r="K3154" s="30" t="s">
        <v>1481</v>
      </c>
    </row>
    <row r="3155" spans="2:11">
      <c r="B3155" s="30" t="s">
        <v>219</v>
      </c>
      <c r="C3155" s="30" t="s">
        <v>1478</v>
      </c>
      <c r="D3155" s="30" t="s">
        <v>33</v>
      </c>
      <c r="E3155" s="30" t="s">
        <v>83</v>
      </c>
      <c r="F3155" s="30" t="s">
        <v>82</v>
      </c>
      <c r="G3155" s="30" t="s">
        <v>81</v>
      </c>
      <c r="H3155" s="31">
        <v>1272.4000000000001</v>
      </c>
      <c r="I3155" s="37">
        <v>37</v>
      </c>
      <c r="J3155" s="30" t="s">
        <v>84</v>
      </c>
      <c r="K3155" s="30" t="s">
        <v>1479</v>
      </c>
    </row>
    <row r="3156" spans="2:11">
      <c r="B3156" s="30" t="s">
        <v>219</v>
      </c>
      <c r="C3156" s="30" t="s">
        <v>1476</v>
      </c>
      <c r="D3156" s="30" t="s">
        <v>33</v>
      </c>
      <c r="E3156" s="30" t="s">
        <v>83</v>
      </c>
      <c r="F3156" s="30" t="s">
        <v>82</v>
      </c>
      <c r="G3156" s="30" t="s">
        <v>81</v>
      </c>
      <c r="H3156" s="31">
        <v>1272.4000000000001</v>
      </c>
      <c r="I3156" s="37">
        <v>37</v>
      </c>
      <c r="J3156" s="30" t="s">
        <v>84</v>
      </c>
      <c r="K3156" s="30" t="s">
        <v>1477</v>
      </c>
    </row>
    <row r="3157" spans="2:11">
      <c r="B3157" s="30" t="s">
        <v>219</v>
      </c>
      <c r="C3157" s="30" t="s">
        <v>1472</v>
      </c>
      <c r="D3157" s="30" t="s">
        <v>33</v>
      </c>
      <c r="E3157" s="30" t="s">
        <v>83</v>
      </c>
      <c r="F3157" s="30" t="s">
        <v>82</v>
      </c>
      <c r="G3157" s="30" t="s">
        <v>81</v>
      </c>
      <c r="H3157" s="31">
        <v>1273.4000000000001</v>
      </c>
      <c r="I3157" s="37">
        <v>18</v>
      </c>
      <c r="J3157" s="30" t="s">
        <v>84</v>
      </c>
      <c r="K3157" s="30" t="s">
        <v>1475</v>
      </c>
    </row>
    <row r="3158" spans="2:11">
      <c r="B3158" s="30" t="s">
        <v>219</v>
      </c>
      <c r="C3158" s="30" t="s">
        <v>1472</v>
      </c>
      <c r="D3158" s="30" t="s">
        <v>33</v>
      </c>
      <c r="E3158" s="30" t="s">
        <v>83</v>
      </c>
      <c r="F3158" s="30" t="s">
        <v>82</v>
      </c>
      <c r="G3158" s="30" t="s">
        <v>81</v>
      </c>
      <c r="H3158" s="31">
        <v>1273.4000000000001</v>
      </c>
      <c r="I3158" s="37">
        <v>16</v>
      </c>
      <c r="J3158" s="30" t="s">
        <v>84</v>
      </c>
      <c r="K3158" s="30" t="s">
        <v>1474</v>
      </c>
    </row>
    <row r="3159" spans="2:11">
      <c r="B3159" s="30" t="s">
        <v>219</v>
      </c>
      <c r="C3159" s="30" t="s">
        <v>1472</v>
      </c>
      <c r="D3159" s="30" t="s">
        <v>33</v>
      </c>
      <c r="E3159" s="30" t="s">
        <v>83</v>
      </c>
      <c r="F3159" s="30" t="s">
        <v>82</v>
      </c>
      <c r="G3159" s="30" t="s">
        <v>81</v>
      </c>
      <c r="H3159" s="31">
        <v>1273.5999999999999</v>
      </c>
      <c r="I3159" s="37">
        <v>41</v>
      </c>
      <c r="J3159" s="30" t="s">
        <v>84</v>
      </c>
      <c r="K3159" s="30" t="s">
        <v>1473</v>
      </c>
    </row>
    <row r="3160" spans="2:11">
      <c r="B3160" s="30" t="s">
        <v>219</v>
      </c>
      <c r="C3160" s="30" t="s">
        <v>1469</v>
      </c>
      <c r="D3160" s="30" t="s">
        <v>33</v>
      </c>
      <c r="E3160" s="30" t="s">
        <v>83</v>
      </c>
      <c r="F3160" s="30" t="s">
        <v>82</v>
      </c>
      <c r="G3160" s="30" t="s">
        <v>81</v>
      </c>
      <c r="H3160" s="31">
        <v>1273.4000000000001</v>
      </c>
      <c r="I3160" s="37">
        <v>30</v>
      </c>
      <c r="J3160" s="30" t="s">
        <v>84</v>
      </c>
      <c r="K3160" s="30" t="s">
        <v>1471</v>
      </c>
    </row>
    <row r="3161" spans="2:11">
      <c r="B3161" s="30" t="s">
        <v>219</v>
      </c>
      <c r="C3161" s="30" t="s">
        <v>1469</v>
      </c>
      <c r="D3161" s="30" t="s">
        <v>33</v>
      </c>
      <c r="E3161" s="30" t="s">
        <v>83</v>
      </c>
      <c r="F3161" s="30" t="s">
        <v>82</v>
      </c>
      <c r="G3161" s="30" t="s">
        <v>81</v>
      </c>
      <c r="H3161" s="31">
        <v>1273.5999999999999</v>
      </c>
      <c r="I3161" s="37">
        <v>30</v>
      </c>
      <c r="J3161" s="30" t="s">
        <v>84</v>
      </c>
      <c r="K3161" s="30" t="s">
        <v>1470</v>
      </c>
    </row>
    <row r="3162" spans="2:11">
      <c r="B3162" s="30" t="s">
        <v>219</v>
      </c>
      <c r="C3162" s="30" t="s">
        <v>1466</v>
      </c>
      <c r="D3162" s="30" t="s">
        <v>33</v>
      </c>
      <c r="E3162" s="30" t="s">
        <v>83</v>
      </c>
      <c r="F3162" s="30" t="s">
        <v>82</v>
      </c>
      <c r="G3162" s="30" t="s">
        <v>81</v>
      </c>
      <c r="H3162" s="31">
        <v>1274</v>
      </c>
      <c r="I3162" s="37">
        <v>42</v>
      </c>
      <c r="J3162" s="30" t="s">
        <v>84</v>
      </c>
      <c r="K3162" s="30" t="s">
        <v>1468</v>
      </c>
    </row>
    <row r="3163" spans="2:11">
      <c r="B3163" s="30" t="s">
        <v>219</v>
      </c>
      <c r="C3163" s="30" t="s">
        <v>1466</v>
      </c>
      <c r="D3163" s="30" t="s">
        <v>33</v>
      </c>
      <c r="E3163" s="30" t="s">
        <v>83</v>
      </c>
      <c r="F3163" s="30" t="s">
        <v>82</v>
      </c>
      <c r="G3163" s="30" t="s">
        <v>81</v>
      </c>
      <c r="H3163" s="31">
        <v>1274.2</v>
      </c>
      <c r="I3163" s="37">
        <v>42</v>
      </c>
      <c r="J3163" s="30" t="s">
        <v>84</v>
      </c>
      <c r="K3163" s="30" t="s">
        <v>1467</v>
      </c>
    </row>
    <row r="3164" spans="2:11">
      <c r="B3164" s="30" t="s">
        <v>219</v>
      </c>
      <c r="C3164" s="30" t="s">
        <v>1463</v>
      </c>
      <c r="D3164" s="30" t="s">
        <v>33</v>
      </c>
      <c r="E3164" s="30" t="s">
        <v>83</v>
      </c>
      <c r="F3164" s="30" t="s">
        <v>82</v>
      </c>
      <c r="G3164" s="30" t="s">
        <v>81</v>
      </c>
      <c r="H3164" s="31">
        <v>1275</v>
      </c>
      <c r="I3164" s="37">
        <v>30</v>
      </c>
      <c r="J3164" s="30" t="s">
        <v>84</v>
      </c>
      <c r="K3164" s="30" t="s">
        <v>1465</v>
      </c>
    </row>
    <row r="3165" spans="2:11">
      <c r="B3165" s="30" t="s">
        <v>219</v>
      </c>
      <c r="C3165" s="30" t="s">
        <v>1463</v>
      </c>
      <c r="D3165" s="30" t="s">
        <v>33</v>
      </c>
      <c r="E3165" s="30" t="s">
        <v>83</v>
      </c>
      <c r="F3165" s="30" t="s">
        <v>82</v>
      </c>
      <c r="G3165" s="30" t="s">
        <v>81</v>
      </c>
      <c r="H3165" s="31">
        <v>1275.2</v>
      </c>
      <c r="I3165" s="37">
        <v>36</v>
      </c>
      <c r="J3165" s="30" t="s">
        <v>84</v>
      </c>
      <c r="K3165" s="30" t="s">
        <v>1464</v>
      </c>
    </row>
    <row r="3166" spans="2:11">
      <c r="B3166" s="30" t="s">
        <v>219</v>
      </c>
      <c r="C3166" s="30" t="s">
        <v>1461</v>
      </c>
      <c r="D3166" s="30" t="s">
        <v>33</v>
      </c>
      <c r="E3166" s="30" t="s">
        <v>83</v>
      </c>
      <c r="F3166" s="30" t="s">
        <v>82</v>
      </c>
      <c r="G3166" s="30" t="s">
        <v>81</v>
      </c>
      <c r="H3166" s="31">
        <v>1274.5999999999999</v>
      </c>
      <c r="I3166" s="37">
        <v>36</v>
      </c>
      <c r="J3166" s="30" t="s">
        <v>84</v>
      </c>
      <c r="K3166" s="30" t="s">
        <v>1462</v>
      </c>
    </row>
    <row r="3167" spans="2:11">
      <c r="B3167" s="30" t="s">
        <v>219</v>
      </c>
      <c r="C3167" s="30" t="s">
        <v>1459</v>
      </c>
      <c r="D3167" s="30" t="s">
        <v>33</v>
      </c>
      <c r="E3167" s="30" t="s">
        <v>83</v>
      </c>
      <c r="F3167" s="30" t="s">
        <v>82</v>
      </c>
      <c r="G3167" s="30" t="s">
        <v>81</v>
      </c>
      <c r="H3167" s="31">
        <v>1274.5999999999999</v>
      </c>
      <c r="I3167" s="37">
        <v>33</v>
      </c>
      <c r="J3167" s="30" t="s">
        <v>84</v>
      </c>
      <c r="K3167" s="30" t="s">
        <v>1460</v>
      </c>
    </row>
    <row r="3168" spans="2:11">
      <c r="B3168" s="30" t="s">
        <v>219</v>
      </c>
      <c r="C3168" s="30" t="s">
        <v>1457</v>
      </c>
      <c r="D3168" s="30" t="s">
        <v>33</v>
      </c>
      <c r="E3168" s="30" t="s">
        <v>83</v>
      </c>
      <c r="F3168" s="30" t="s">
        <v>82</v>
      </c>
      <c r="G3168" s="30" t="s">
        <v>81</v>
      </c>
      <c r="H3168" s="31">
        <v>1274.8</v>
      </c>
      <c r="I3168" s="37">
        <v>62</v>
      </c>
      <c r="J3168" s="30" t="s">
        <v>84</v>
      </c>
      <c r="K3168" s="30" t="s">
        <v>1458</v>
      </c>
    </row>
    <row r="3169" spans="2:11">
      <c r="B3169" s="30" t="s">
        <v>219</v>
      </c>
      <c r="C3169" s="30" t="s">
        <v>1455</v>
      </c>
      <c r="D3169" s="30" t="s">
        <v>33</v>
      </c>
      <c r="E3169" s="30" t="s">
        <v>83</v>
      </c>
      <c r="F3169" s="30" t="s">
        <v>82</v>
      </c>
      <c r="G3169" s="30" t="s">
        <v>81</v>
      </c>
      <c r="H3169" s="31">
        <v>1274.5999999999999</v>
      </c>
      <c r="I3169" s="37">
        <v>30</v>
      </c>
      <c r="J3169" s="30" t="s">
        <v>84</v>
      </c>
      <c r="K3169" s="30" t="s">
        <v>1456</v>
      </c>
    </row>
    <row r="3170" spans="2:11">
      <c r="B3170" s="30" t="s">
        <v>219</v>
      </c>
      <c r="C3170" s="30" t="s">
        <v>1453</v>
      </c>
      <c r="D3170" s="30" t="s">
        <v>33</v>
      </c>
      <c r="E3170" s="30" t="s">
        <v>83</v>
      </c>
      <c r="F3170" s="30" t="s">
        <v>82</v>
      </c>
      <c r="G3170" s="30" t="s">
        <v>81</v>
      </c>
      <c r="H3170" s="31">
        <v>1275.5999999999999</v>
      </c>
      <c r="I3170" s="37">
        <v>62</v>
      </c>
      <c r="J3170" s="30" t="s">
        <v>84</v>
      </c>
      <c r="K3170" s="30" t="s">
        <v>1454</v>
      </c>
    </row>
    <row r="3171" spans="2:11">
      <c r="B3171" s="30" t="s">
        <v>219</v>
      </c>
      <c r="C3171" s="30" t="s">
        <v>1451</v>
      </c>
      <c r="D3171" s="30" t="s">
        <v>33</v>
      </c>
      <c r="E3171" s="30" t="s">
        <v>83</v>
      </c>
      <c r="F3171" s="30" t="s">
        <v>82</v>
      </c>
      <c r="G3171" s="30" t="s">
        <v>81</v>
      </c>
      <c r="H3171" s="31">
        <v>1276</v>
      </c>
      <c r="I3171" s="37">
        <v>30</v>
      </c>
      <c r="J3171" s="30" t="s">
        <v>84</v>
      </c>
      <c r="K3171" s="30" t="s">
        <v>1452</v>
      </c>
    </row>
    <row r="3172" spans="2:11">
      <c r="B3172" s="30" t="s">
        <v>219</v>
      </c>
      <c r="C3172" s="30" t="s">
        <v>1449</v>
      </c>
      <c r="D3172" s="30" t="s">
        <v>33</v>
      </c>
      <c r="E3172" s="30" t="s">
        <v>83</v>
      </c>
      <c r="F3172" s="30" t="s">
        <v>82</v>
      </c>
      <c r="G3172" s="30" t="s">
        <v>81</v>
      </c>
      <c r="H3172" s="31">
        <v>1275.2</v>
      </c>
      <c r="I3172" s="37">
        <v>35</v>
      </c>
      <c r="J3172" s="30" t="s">
        <v>84</v>
      </c>
      <c r="K3172" s="30" t="s">
        <v>1450</v>
      </c>
    </row>
    <row r="3173" spans="2:11">
      <c r="B3173" s="30" t="s">
        <v>219</v>
      </c>
      <c r="C3173" s="30" t="s">
        <v>1446</v>
      </c>
      <c r="D3173" s="30" t="s">
        <v>33</v>
      </c>
      <c r="E3173" s="30" t="s">
        <v>83</v>
      </c>
      <c r="F3173" s="30" t="s">
        <v>82</v>
      </c>
      <c r="G3173" s="30" t="s">
        <v>81</v>
      </c>
      <c r="H3173" s="31">
        <v>1276</v>
      </c>
      <c r="I3173" s="37">
        <v>27</v>
      </c>
      <c r="J3173" s="30" t="s">
        <v>84</v>
      </c>
      <c r="K3173" s="30" t="s">
        <v>1448</v>
      </c>
    </row>
    <row r="3174" spans="2:11">
      <c r="B3174" s="30" t="s">
        <v>219</v>
      </c>
      <c r="C3174" s="30" t="s">
        <v>1446</v>
      </c>
      <c r="D3174" s="30" t="s">
        <v>33</v>
      </c>
      <c r="E3174" s="30" t="s">
        <v>83</v>
      </c>
      <c r="F3174" s="30" t="s">
        <v>82</v>
      </c>
      <c r="G3174" s="30" t="s">
        <v>81</v>
      </c>
      <c r="H3174" s="31">
        <v>1276.2</v>
      </c>
      <c r="I3174" s="37">
        <v>62</v>
      </c>
      <c r="J3174" s="30" t="s">
        <v>84</v>
      </c>
      <c r="K3174" s="30" t="s">
        <v>1447</v>
      </c>
    </row>
    <row r="3175" spans="2:11">
      <c r="B3175" s="30" t="s">
        <v>219</v>
      </c>
      <c r="C3175" s="30" t="s">
        <v>1444</v>
      </c>
      <c r="D3175" s="30" t="s">
        <v>33</v>
      </c>
      <c r="E3175" s="30" t="s">
        <v>83</v>
      </c>
      <c r="F3175" s="30" t="s">
        <v>82</v>
      </c>
      <c r="G3175" s="30" t="s">
        <v>81</v>
      </c>
      <c r="H3175" s="31">
        <v>1277</v>
      </c>
      <c r="I3175" s="37">
        <v>61</v>
      </c>
      <c r="J3175" s="30" t="s">
        <v>84</v>
      </c>
      <c r="K3175" s="30" t="s">
        <v>1445</v>
      </c>
    </row>
    <row r="3176" spans="2:11">
      <c r="B3176" s="30" t="s">
        <v>219</v>
      </c>
      <c r="C3176" s="30" t="s">
        <v>182</v>
      </c>
      <c r="D3176" s="30" t="s">
        <v>33</v>
      </c>
      <c r="E3176" s="30" t="s">
        <v>83</v>
      </c>
      <c r="F3176" s="30" t="s">
        <v>82</v>
      </c>
      <c r="G3176" s="30" t="s">
        <v>81</v>
      </c>
      <c r="H3176" s="31">
        <v>1278.5999999999999</v>
      </c>
      <c r="I3176" s="37">
        <v>60</v>
      </c>
      <c r="J3176" s="30" t="s">
        <v>84</v>
      </c>
      <c r="K3176" s="30" t="s">
        <v>1443</v>
      </c>
    </row>
    <row r="3177" spans="2:11">
      <c r="B3177" s="30" t="s">
        <v>219</v>
      </c>
      <c r="C3177" s="30" t="s">
        <v>1441</v>
      </c>
      <c r="D3177" s="30" t="s">
        <v>33</v>
      </c>
      <c r="E3177" s="30" t="s">
        <v>83</v>
      </c>
      <c r="F3177" s="30" t="s">
        <v>82</v>
      </c>
      <c r="G3177" s="30" t="s">
        <v>81</v>
      </c>
      <c r="H3177" s="31">
        <v>1278.5999999999999</v>
      </c>
      <c r="I3177" s="37">
        <v>2</v>
      </c>
      <c r="J3177" s="30" t="s">
        <v>84</v>
      </c>
      <c r="K3177" s="30" t="s">
        <v>1442</v>
      </c>
    </row>
    <row r="3178" spans="2:11">
      <c r="B3178" s="30" t="s">
        <v>219</v>
      </c>
      <c r="C3178" s="30" t="s">
        <v>1439</v>
      </c>
      <c r="D3178" s="30" t="s">
        <v>33</v>
      </c>
      <c r="E3178" s="30" t="s">
        <v>83</v>
      </c>
      <c r="F3178" s="30" t="s">
        <v>82</v>
      </c>
      <c r="G3178" s="30" t="s">
        <v>81</v>
      </c>
      <c r="H3178" s="31">
        <v>1278.8</v>
      </c>
      <c r="I3178" s="37">
        <v>29</v>
      </c>
      <c r="J3178" s="30" t="s">
        <v>84</v>
      </c>
      <c r="K3178" s="30" t="s">
        <v>1440</v>
      </c>
    </row>
    <row r="3179" spans="2:11">
      <c r="B3179" s="30" t="s">
        <v>219</v>
      </c>
      <c r="C3179" s="30" t="s">
        <v>1437</v>
      </c>
      <c r="D3179" s="30" t="s">
        <v>33</v>
      </c>
      <c r="E3179" s="30" t="s">
        <v>83</v>
      </c>
      <c r="F3179" s="30" t="s">
        <v>82</v>
      </c>
      <c r="G3179" s="30" t="s">
        <v>81</v>
      </c>
      <c r="H3179" s="31">
        <v>1279</v>
      </c>
      <c r="I3179" s="37">
        <v>55</v>
      </c>
      <c r="J3179" s="30" t="s">
        <v>84</v>
      </c>
      <c r="K3179" s="30" t="s">
        <v>1438</v>
      </c>
    </row>
    <row r="3180" spans="2:11">
      <c r="B3180" s="30" t="s">
        <v>219</v>
      </c>
      <c r="C3180" s="30" t="s">
        <v>1435</v>
      </c>
      <c r="D3180" s="30" t="s">
        <v>33</v>
      </c>
      <c r="E3180" s="30" t="s">
        <v>83</v>
      </c>
      <c r="F3180" s="30" t="s">
        <v>82</v>
      </c>
      <c r="G3180" s="30" t="s">
        <v>81</v>
      </c>
      <c r="H3180" s="31">
        <v>1279</v>
      </c>
      <c r="I3180" s="37">
        <v>82</v>
      </c>
      <c r="J3180" s="30" t="s">
        <v>84</v>
      </c>
      <c r="K3180" s="30" t="s">
        <v>1436</v>
      </c>
    </row>
    <row r="3181" spans="2:11">
      <c r="B3181" s="30" t="s">
        <v>219</v>
      </c>
      <c r="C3181" s="30" t="s">
        <v>1433</v>
      </c>
      <c r="D3181" s="30" t="s">
        <v>33</v>
      </c>
      <c r="E3181" s="30" t="s">
        <v>83</v>
      </c>
      <c r="F3181" s="30" t="s">
        <v>82</v>
      </c>
      <c r="G3181" s="30" t="s">
        <v>81</v>
      </c>
      <c r="H3181" s="31">
        <v>1278.8</v>
      </c>
      <c r="I3181" s="37">
        <v>73</v>
      </c>
      <c r="J3181" s="30" t="s">
        <v>84</v>
      </c>
      <c r="K3181" s="30" t="s">
        <v>1434</v>
      </c>
    </row>
    <row r="3182" spans="2:11">
      <c r="B3182" s="30" t="s">
        <v>219</v>
      </c>
      <c r="C3182" s="30" t="s">
        <v>165</v>
      </c>
      <c r="D3182" s="30" t="s">
        <v>33</v>
      </c>
      <c r="E3182" s="30" t="s">
        <v>83</v>
      </c>
      <c r="F3182" s="30" t="s">
        <v>82</v>
      </c>
      <c r="G3182" s="30" t="s">
        <v>81</v>
      </c>
      <c r="H3182" s="31">
        <v>1278.4000000000001</v>
      </c>
      <c r="I3182" s="37">
        <v>132</v>
      </c>
      <c r="J3182" s="30" t="s">
        <v>84</v>
      </c>
      <c r="K3182" s="30" t="s">
        <v>1432</v>
      </c>
    </row>
    <row r="3183" spans="2:11">
      <c r="B3183" s="30" t="s">
        <v>219</v>
      </c>
      <c r="C3183" s="30" t="s">
        <v>201</v>
      </c>
      <c r="D3183" s="30" t="s">
        <v>33</v>
      </c>
      <c r="E3183" s="30" t="s">
        <v>83</v>
      </c>
      <c r="F3183" s="30" t="s">
        <v>82</v>
      </c>
      <c r="G3183" s="30" t="s">
        <v>81</v>
      </c>
      <c r="H3183" s="31">
        <v>1272.4000000000001</v>
      </c>
      <c r="I3183" s="37">
        <v>46</v>
      </c>
      <c r="J3183" s="30" t="s">
        <v>84</v>
      </c>
      <c r="K3183" s="30" t="s">
        <v>1431</v>
      </c>
    </row>
    <row r="3184" spans="2:11">
      <c r="B3184" s="30" t="s">
        <v>219</v>
      </c>
      <c r="C3184" s="30" t="s">
        <v>200</v>
      </c>
      <c r="D3184" s="30" t="s">
        <v>33</v>
      </c>
      <c r="E3184" s="30" t="s">
        <v>83</v>
      </c>
      <c r="F3184" s="30" t="s">
        <v>82</v>
      </c>
      <c r="G3184" s="30" t="s">
        <v>81</v>
      </c>
      <c r="H3184" s="31">
        <v>1273.8</v>
      </c>
      <c r="I3184" s="37">
        <v>14</v>
      </c>
      <c r="J3184" s="30" t="s">
        <v>84</v>
      </c>
      <c r="K3184" s="30" t="s">
        <v>1430</v>
      </c>
    </row>
    <row r="3185" spans="2:11">
      <c r="B3185" s="30" t="s">
        <v>219</v>
      </c>
      <c r="C3185" s="30" t="s">
        <v>1428</v>
      </c>
      <c r="D3185" s="30" t="s">
        <v>33</v>
      </c>
      <c r="E3185" s="30" t="s">
        <v>83</v>
      </c>
      <c r="F3185" s="30" t="s">
        <v>82</v>
      </c>
      <c r="G3185" s="30" t="s">
        <v>81</v>
      </c>
      <c r="H3185" s="31">
        <v>1274</v>
      </c>
      <c r="I3185" s="37">
        <v>38</v>
      </c>
      <c r="J3185" s="30" t="s">
        <v>84</v>
      </c>
      <c r="K3185" s="30" t="s">
        <v>1429</v>
      </c>
    </row>
    <row r="3186" spans="2:11">
      <c r="B3186" s="30" t="s">
        <v>219</v>
      </c>
      <c r="C3186" s="30" t="s">
        <v>1426</v>
      </c>
      <c r="D3186" s="30" t="s">
        <v>33</v>
      </c>
      <c r="E3186" s="30" t="s">
        <v>83</v>
      </c>
      <c r="F3186" s="30" t="s">
        <v>82</v>
      </c>
      <c r="G3186" s="30" t="s">
        <v>81</v>
      </c>
      <c r="H3186" s="31">
        <v>1273.8</v>
      </c>
      <c r="I3186" s="37">
        <v>44</v>
      </c>
      <c r="J3186" s="30" t="s">
        <v>84</v>
      </c>
      <c r="K3186" s="30" t="s">
        <v>1427</v>
      </c>
    </row>
    <row r="3187" spans="2:11">
      <c r="B3187" s="30" t="s">
        <v>219</v>
      </c>
      <c r="C3187" s="30" t="s">
        <v>1424</v>
      </c>
      <c r="D3187" s="30" t="s">
        <v>33</v>
      </c>
      <c r="E3187" s="30" t="s">
        <v>83</v>
      </c>
      <c r="F3187" s="30" t="s">
        <v>82</v>
      </c>
      <c r="G3187" s="30" t="s">
        <v>81</v>
      </c>
      <c r="H3187" s="31">
        <v>1271.8</v>
      </c>
      <c r="I3187" s="37">
        <v>35</v>
      </c>
      <c r="J3187" s="30" t="s">
        <v>84</v>
      </c>
      <c r="K3187" s="30" t="s">
        <v>1425</v>
      </c>
    </row>
    <row r="3188" spans="2:11">
      <c r="B3188" s="30" t="s">
        <v>219</v>
      </c>
      <c r="C3188" s="30" t="s">
        <v>1422</v>
      </c>
      <c r="D3188" s="30" t="s">
        <v>33</v>
      </c>
      <c r="E3188" s="30" t="s">
        <v>83</v>
      </c>
      <c r="F3188" s="30" t="s">
        <v>82</v>
      </c>
      <c r="G3188" s="30" t="s">
        <v>81</v>
      </c>
      <c r="H3188" s="31">
        <v>1272.2</v>
      </c>
      <c r="I3188" s="37">
        <v>29</v>
      </c>
      <c r="J3188" s="30" t="s">
        <v>84</v>
      </c>
      <c r="K3188" s="30" t="s">
        <v>1423</v>
      </c>
    </row>
    <row r="3189" spans="2:11">
      <c r="B3189" s="30" t="s">
        <v>219</v>
      </c>
      <c r="C3189" s="30" t="s">
        <v>1420</v>
      </c>
      <c r="D3189" s="30" t="s">
        <v>33</v>
      </c>
      <c r="E3189" s="30" t="s">
        <v>83</v>
      </c>
      <c r="F3189" s="30" t="s">
        <v>82</v>
      </c>
      <c r="G3189" s="30" t="s">
        <v>81</v>
      </c>
      <c r="H3189" s="31">
        <v>1272.8</v>
      </c>
      <c r="I3189" s="37">
        <v>5</v>
      </c>
      <c r="J3189" s="30" t="s">
        <v>84</v>
      </c>
      <c r="K3189" s="30" t="s">
        <v>1421</v>
      </c>
    </row>
    <row r="3190" spans="2:11">
      <c r="B3190" s="30" t="s">
        <v>219</v>
      </c>
      <c r="C3190" s="30" t="s">
        <v>1417</v>
      </c>
      <c r="D3190" s="30" t="s">
        <v>33</v>
      </c>
      <c r="E3190" s="30" t="s">
        <v>83</v>
      </c>
      <c r="F3190" s="30" t="s">
        <v>82</v>
      </c>
      <c r="G3190" s="30" t="s">
        <v>81</v>
      </c>
      <c r="H3190" s="31">
        <v>1273</v>
      </c>
      <c r="I3190" s="37">
        <v>27</v>
      </c>
      <c r="J3190" s="30" t="s">
        <v>84</v>
      </c>
      <c r="K3190" s="30" t="s">
        <v>1419</v>
      </c>
    </row>
    <row r="3191" spans="2:11">
      <c r="B3191" s="30" t="s">
        <v>219</v>
      </c>
      <c r="C3191" s="30" t="s">
        <v>1417</v>
      </c>
      <c r="D3191" s="30" t="s">
        <v>33</v>
      </c>
      <c r="E3191" s="30" t="s">
        <v>83</v>
      </c>
      <c r="F3191" s="30" t="s">
        <v>82</v>
      </c>
      <c r="G3191" s="30" t="s">
        <v>81</v>
      </c>
      <c r="H3191" s="31">
        <v>1273.2</v>
      </c>
      <c r="I3191" s="37">
        <v>44</v>
      </c>
      <c r="J3191" s="30" t="s">
        <v>84</v>
      </c>
      <c r="K3191" s="30" t="s">
        <v>1418</v>
      </c>
    </row>
    <row r="3192" spans="2:11">
      <c r="B3192" s="30" t="s">
        <v>219</v>
      </c>
      <c r="C3192" s="30" t="s">
        <v>1415</v>
      </c>
      <c r="D3192" s="30" t="s">
        <v>33</v>
      </c>
      <c r="E3192" s="30" t="s">
        <v>83</v>
      </c>
      <c r="F3192" s="30" t="s">
        <v>82</v>
      </c>
      <c r="G3192" s="30" t="s">
        <v>81</v>
      </c>
      <c r="H3192" s="31">
        <v>1274</v>
      </c>
      <c r="I3192" s="37">
        <v>35</v>
      </c>
      <c r="J3192" s="30" t="s">
        <v>84</v>
      </c>
      <c r="K3192" s="30" t="s">
        <v>1416</v>
      </c>
    </row>
    <row r="3193" spans="2:11">
      <c r="B3193" s="30" t="s">
        <v>219</v>
      </c>
      <c r="C3193" s="30" t="s">
        <v>1413</v>
      </c>
      <c r="D3193" s="30" t="s">
        <v>33</v>
      </c>
      <c r="E3193" s="30" t="s">
        <v>83</v>
      </c>
      <c r="F3193" s="30" t="s">
        <v>82</v>
      </c>
      <c r="G3193" s="30" t="s">
        <v>81</v>
      </c>
      <c r="H3193" s="31">
        <v>1274.2</v>
      </c>
      <c r="I3193" s="37">
        <v>35</v>
      </c>
      <c r="J3193" s="30" t="s">
        <v>84</v>
      </c>
      <c r="K3193" s="30" t="s">
        <v>1414</v>
      </c>
    </row>
    <row r="3194" spans="2:11">
      <c r="B3194" s="30" t="s">
        <v>219</v>
      </c>
      <c r="C3194" s="30" t="s">
        <v>1409</v>
      </c>
      <c r="D3194" s="30" t="s">
        <v>33</v>
      </c>
      <c r="E3194" s="30" t="s">
        <v>83</v>
      </c>
      <c r="F3194" s="30" t="s">
        <v>82</v>
      </c>
      <c r="G3194" s="30" t="s">
        <v>81</v>
      </c>
      <c r="H3194" s="31">
        <v>1275.4000000000001</v>
      </c>
      <c r="I3194" s="37">
        <v>17</v>
      </c>
      <c r="J3194" s="30" t="s">
        <v>84</v>
      </c>
      <c r="K3194" s="30" t="s">
        <v>1412</v>
      </c>
    </row>
    <row r="3195" spans="2:11">
      <c r="B3195" s="30" t="s">
        <v>219</v>
      </c>
      <c r="C3195" s="30" t="s">
        <v>1409</v>
      </c>
      <c r="D3195" s="30" t="s">
        <v>33</v>
      </c>
      <c r="E3195" s="30" t="s">
        <v>83</v>
      </c>
      <c r="F3195" s="30" t="s">
        <v>82</v>
      </c>
      <c r="G3195" s="30" t="s">
        <v>81</v>
      </c>
      <c r="H3195" s="31">
        <v>1275.4000000000001</v>
      </c>
      <c r="I3195" s="37">
        <v>29</v>
      </c>
      <c r="J3195" s="30" t="s">
        <v>84</v>
      </c>
      <c r="K3195" s="30" t="s">
        <v>1411</v>
      </c>
    </row>
    <row r="3196" spans="2:11">
      <c r="B3196" s="30" t="s">
        <v>219</v>
      </c>
      <c r="C3196" s="30" t="s">
        <v>1409</v>
      </c>
      <c r="D3196" s="30" t="s">
        <v>33</v>
      </c>
      <c r="E3196" s="30" t="s">
        <v>83</v>
      </c>
      <c r="F3196" s="30" t="s">
        <v>82</v>
      </c>
      <c r="G3196" s="30" t="s">
        <v>81</v>
      </c>
      <c r="H3196" s="31">
        <v>1275.5999999999999</v>
      </c>
      <c r="I3196" s="37">
        <v>68</v>
      </c>
      <c r="J3196" s="30" t="s">
        <v>84</v>
      </c>
      <c r="K3196" s="30" t="s">
        <v>1410</v>
      </c>
    </row>
    <row r="3197" spans="2:11">
      <c r="B3197" s="30" t="s">
        <v>219</v>
      </c>
      <c r="C3197" s="30" t="s">
        <v>1406</v>
      </c>
      <c r="D3197" s="30" t="s">
        <v>33</v>
      </c>
      <c r="E3197" s="30" t="s">
        <v>83</v>
      </c>
      <c r="F3197" s="30" t="s">
        <v>82</v>
      </c>
      <c r="G3197" s="30" t="s">
        <v>81</v>
      </c>
      <c r="H3197" s="31">
        <v>1275</v>
      </c>
      <c r="I3197" s="37">
        <v>29</v>
      </c>
      <c r="J3197" s="30" t="s">
        <v>84</v>
      </c>
      <c r="K3197" s="30" t="s">
        <v>1408</v>
      </c>
    </row>
    <row r="3198" spans="2:11">
      <c r="B3198" s="30" t="s">
        <v>219</v>
      </c>
      <c r="C3198" s="30" t="s">
        <v>1406</v>
      </c>
      <c r="D3198" s="30" t="s">
        <v>33</v>
      </c>
      <c r="E3198" s="30" t="s">
        <v>83</v>
      </c>
      <c r="F3198" s="30" t="s">
        <v>82</v>
      </c>
      <c r="G3198" s="30" t="s">
        <v>81</v>
      </c>
      <c r="H3198" s="31">
        <v>1275.2</v>
      </c>
      <c r="I3198" s="37">
        <v>48</v>
      </c>
      <c r="J3198" s="30" t="s">
        <v>84</v>
      </c>
      <c r="K3198" s="30" t="s">
        <v>1407</v>
      </c>
    </row>
    <row r="3199" spans="2:11">
      <c r="B3199" s="30" t="s">
        <v>219</v>
      </c>
      <c r="C3199" s="30" t="s">
        <v>1404</v>
      </c>
      <c r="D3199" s="30" t="s">
        <v>33</v>
      </c>
      <c r="E3199" s="30" t="s">
        <v>83</v>
      </c>
      <c r="F3199" s="30" t="s">
        <v>82</v>
      </c>
      <c r="G3199" s="30" t="s">
        <v>81</v>
      </c>
      <c r="H3199" s="31">
        <v>1275.2</v>
      </c>
      <c r="I3199" s="37">
        <v>60</v>
      </c>
      <c r="J3199" s="30" t="s">
        <v>84</v>
      </c>
      <c r="K3199" s="30" t="s">
        <v>1405</v>
      </c>
    </row>
    <row r="3200" spans="2:11">
      <c r="B3200" s="30" t="s">
        <v>219</v>
      </c>
      <c r="C3200" s="30" t="s">
        <v>1402</v>
      </c>
      <c r="D3200" s="30" t="s">
        <v>33</v>
      </c>
      <c r="E3200" s="30" t="s">
        <v>83</v>
      </c>
      <c r="F3200" s="30" t="s">
        <v>82</v>
      </c>
      <c r="G3200" s="30" t="s">
        <v>81</v>
      </c>
      <c r="H3200" s="31">
        <v>1273.4000000000001</v>
      </c>
      <c r="I3200" s="37">
        <v>14</v>
      </c>
      <c r="J3200" s="30" t="s">
        <v>84</v>
      </c>
      <c r="K3200" s="30" t="s">
        <v>1403</v>
      </c>
    </row>
    <row r="3201" spans="2:11">
      <c r="B3201" s="30" t="s">
        <v>219</v>
      </c>
      <c r="C3201" s="30" t="s">
        <v>1400</v>
      </c>
      <c r="D3201" s="30" t="s">
        <v>33</v>
      </c>
      <c r="E3201" s="30" t="s">
        <v>83</v>
      </c>
      <c r="F3201" s="30" t="s">
        <v>82</v>
      </c>
      <c r="G3201" s="30" t="s">
        <v>81</v>
      </c>
      <c r="H3201" s="31">
        <v>1273.5999999999999</v>
      </c>
      <c r="I3201" s="37">
        <v>37</v>
      </c>
      <c r="J3201" s="30" t="s">
        <v>84</v>
      </c>
      <c r="K3201" s="30" t="s">
        <v>1401</v>
      </c>
    </row>
    <row r="3202" spans="2:11">
      <c r="B3202" s="30" t="s">
        <v>219</v>
      </c>
      <c r="C3202" s="30" t="s">
        <v>1398</v>
      </c>
      <c r="D3202" s="30" t="s">
        <v>33</v>
      </c>
      <c r="E3202" s="30" t="s">
        <v>83</v>
      </c>
      <c r="F3202" s="30" t="s">
        <v>82</v>
      </c>
      <c r="G3202" s="30" t="s">
        <v>81</v>
      </c>
      <c r="H3202" s="31">
        <v>1274</v>
      </c>
      <c r="I3202" s="37">
        <v>37</v>
      </c>
      <c r="J3202" s="30" t="s">
        <v>84</v>
      </c>
      <c r="K3202" s="30" t="s">
        <v>1399</v>
      </c>
    </row>
    <row r="3203" spans="2:11">
      <c r="B3203" s="30" t="s">
        <v>219</v>
      </c>
      <c r="C3203" s="30" t="s">
        <v>1395</v>
      </c>
      <c r="D3203" s="30" t="s">
        <v>33</v>
      </c>
      <c r="E3203" s="30" t="s">
        <v>83</v>
      </c>
      <c r="F3203" s="30" t="s">
        <v>82</v>
      </c>
      <c r="G3203" s="30" t="s">
        <v>81</v>
      </c>
      <c r="H3203" s="31">
        <v>1275</v>
      </c>
      <c r="I3203" s="37">
        <v>52</v>
      </c>
      <c r="J3203" s="30" t="s">
        <v>84</v>
      </c>
      <c r="K3203" s="30" t="s">
        <v>1397</v>
      </c>
    </row>
    <row r="3204" spans="2:11">
      <c r="B3204" s="30" t="s">
        <v>219</v>
      </c>
      <c r="C3204" s="30" t="s">
        <v>1395</v>
      </c>
      <c r="D3204" s="30" t="s">
        <v>33</v>
      </c>
      <c r="E3204" s="30" t="s">
        <v>83</v>
      </c>
      <c r="F3204" s="30" t="s">
        <v>82</v>
      </c>
      <c r="G3204" s="30" t="s">
        <v>81</v>
      </c>
      <c r="H3204" s="31">
        <v>1275.2</v>
      </c>
      <c r="I3204" s="37">
        <v>77</v>
      </c>
      <c r="J3204" s="30" t="s">
        <v>84</v>
      </c>
      <c r="K3204" s="30" t="s">
        <v>1396</v>
      </c>
    </row>
    <row r="3205" spans="2:11">
      <c r="B3205" s="30" t="s">
        <v>219</v>
      </c>
      <c r="C3205" s="30" t="s">
        <v>1390</v>
      </c>
      <c r="D3205" s="30" t="s">
        <v>33</v>
      </c>
      <c r="E3205" s="30" t="s">
        <v>83</v>
      </c>
      <c r="F3205" s="30" t="s">
        <v>82</v>
      </c>
      <c r="G3205" s="30" t="s">
        <v>81</v>
      </c>
      <c r="H3205" s="31">
        <v>1275.2</v>
      </c>
      <c r="I3205" s="37">
        <v>8</v>
      </c>
      <c r="J3205" s="30" t="s">
        <v>84</v>
      </c>
      <c r="K3205" s="30" t="s">
        <v>1394</v>
      </c>
    </row>
    <row r="3206" spans="2:11">
      <c r="B3206" s="30" t="s">
        <v>219</v>
      </c>
      <c r="C3206" s="30" t="s">
        <v>1390</v>
      </c>
      <c r="D3206" s="30" t="s">
        <v>33</v>
      </c>
      <c r="E3206" s="30" t="s">
        <v>83</v>
      </c>
      <c r="F3206" s="30" t="s">
        <v>82</v>
      </c>
      <c r="G3206" s="30" t="s">
        <v>81</v>
      </c>
      <c r="H3206" s="31">
        <v>1275.2</v>
      </c>
      <c r="I3206" s="37">
        <v>60</v>
      </c>
      <c r="J3206" s="30" t="s">
        <v>84</v>
      </c>
      <c r="K3206" s="30" t="s">
        <v>1393</v>
      </c>
    </row>
    <row r="3207" spans="2:11">
      <c r="B3207" s="30" t="s">
        <v>219</v>
      </c>
      <c r="C3207" s="30" t="s">
        <v>1390</v>
      </c>
      <c r="D3207" s="30" t="s">
        <v>33</v>
      </c>
      <c r="E3207" s="30" t="s">
        <v>83</v>
      </c>
      <c r="F3207" s="30" t="s">
        <v>82</v>
      </c>
      <c r="G3207" s="30" t="s">
        <v>81</v>
      </c>
      <c r="H3207" s="31">
        <v>1275.2</v>
      </c>
      <c r="I3207" s="37">
        <v>18</v>
      </c>
      <c r="J3207" s="30" t="s">
        <v>84</v>
      </c>
      <c r="K3207" s="30" t="s">
        <v>1392</v>
      </c>
    </row>
    <row r="3208" spans="2:11">
      <c r="B3208" s="30" t="s">
        <v>219</v>
      </c>
      <c r="C3208" s="30" t="s">
        <v>1390</v>
      </c>
      <c r="D3208" s="30" t="s">
        <v>33</v>
      </c>
      <c r="E3208" s="30" t="s">
        <v>83</v>
      </c>
      <c r="F3208" s="30" t="s">
        <v>82</v>
      </c>
      <c r="G3208" s="30" t="s">
        <v>81</v>
      </c>
      <c r="H3208" s="31">
        <v>1275.2</v>
      </c>
      <c r="I3208" s="37">
        <v>50</v>
      </c>
      <c r="J3208" s="30" t="s">
        <v>84</v>
      </c>
      <c r="K3208" s="30" t="s">
        <v>1391</v>
      </c>
    </row>
    <row r="3209" spans="2:11">
      <c r="B3209" s="30" t="s">
        <v>219</v>
      </c>
      <c r="C3209" s="30" t="s">
        <v>1388</v>
      </c>
      <c r="D3209" s="30" t="s">
        <v>33</v>
      </c>
      <c r="E3209" s="30" t="s">
        <v>83</v>
      </c>
      <c r="F3209" s="30" t="s">
        <v>82</v>
      </c>
      <c r="G3209" s="30" t="s">
        <v>81</v>
      </c>
      <c r="H3209" s="31">
        <v>1271.8</v>
      </c>
      <c r="I3209" s="37">
        <v>44</v>
      </c>
      <c r="J3209" s="30" t="s">
        <v>84</v>
      </c>
      <c r="K3209" s="30" t="s">
        <v>1389</v>
      </c>
    </row>
    <row r="3210" spans="2:11">
      <c r="B3210" s="30" t="s">
        <v>219</v>
      </c>
      <c r="C3210" s="30" t="s">
        <v>1386</v>
      </c>
      <c r="D3210" s="30" t="s">
        <v>33</v>
      </c>
      <c r="E3210" s="30" t="s">
        <v>83</v>
      </c>
      <c r="F3210" s="30" t="s">
        <v>82</v>
      </c>
      <c r="G3210" s="30" t="s">
        <v>81</v>
      </c>
      <c r="H3210" s="31">
        <v>1272.2</v>
      </c>
      <c r="I3210" s="37">
        <v>37</v>
      </c>
      <c r="J3210" s="30" t="s">
        <v>84</v>
      </c>
      <c r="K3210" s="30" t="s">
        <v>1387</v>
      </c>
    </row>
    <row r="3211" spans="2:11">
      <c r="B3211" s="30" t="s">
        <v>219</v>
      </c>
      <c r="C3211" s="30" t="s">
        <v>1383</v>
      </c>
      <c r="D3211" s="30" t="s">
        <v>33</v>
      </c>
      <c r="E3211" s="30" t="s">
        <v>83</v>
      </c>
      <c r="F3211" s="30" t="s">
        <v>82</v>
      </c>
      <c r="G3211" s="30" t="s">
        <v>81</v>
      </c>
      <c r="H3211" s="31">
        <v>1273.2</v>
      </c>
      <c r="I3211" s="37">
        <v>39</v>
      </c>
      <c r="J3211" s="30" t="s">
        <v>84</v>
      </c>
      <c r="K3211" s="30" t="s">
        <v>1385</v>
      </c>
    </row>
    <row r="3212" spans="2:11">
      <c r="B3212" s="30" t="s">
        <v>219</v>
      </c>
      <c r="C3212" s="30" t="s">
        <v>1383</v>
      </c>
      <c r="D3212" s="30" t="s">
        <v>33</v>
      </c>
      <c r="E3212" s="30" t="s">
        <v>83</v>
      </c>
      <c r="F3212" s="30" t="s">
        <v>82</v>
      </c>
      <c r="G3212" s="30" t="s">
        <v>81</v>
      </c>
      <c r="H3212" s="31">
        <v>1273.4000000000001</v>
      </c>
      <c r="I3212" s="37">
        <v>63</v>
      </c>
      <c r="J3212" s="30" t="s">
        <v>84</v>
      </c>
      <c r="K3212" s="30" t="s">
        <v>1384</v>
      </c>
    </row>
    <row r="3213" spans="2:11">
      <c r="B3213" s="30" t="s">
        <v>219</v>
      </c>
      <c r="C3213" s="30" t="s">
        <v>1380</v>
      </c>
      <c r="D3213" s="30" t="s">
        <v>33</v>
      </c>
      <c r="E3213" s="30" t="s">
        <v>83</v>
      </c>
      <c r="F3213" s="30" t="s">
        <v>82</v>
      </c>
      <c r="G3213" s="30" t="s">
        <v>81</v>
      </c>
      <c r="H3213" s="31">
        <v>1273</v>
      </c>
      <c r="I3213" s="37">
        <v>30</v>
      </c>
      <c r="J3213" s="30" t="s">
        <v>84</v>
      </c>
      <c r="K3213" s="30" t="s">
        <v>1382</v>
      </c>
    </row>
    <row r="3214" spans="2:11">
      <c r="B3214" s="30" t="s">
        <v>219</v>
      </c>
      <c r="C3214" s="30" t="s">
        <v>1380</v>
      </c>
      <c r="D3214" s="30" t="s">
        <v>33</v>
      </c>
      <c r="E3214" s="30" t="s">
        <v>83</v>
      </c>
      <c r="F3214" s="30" t="s">
        <v>82</v>
      </c>
      <c r="G3214" s="30" t="s">
        <v>81</v>
      </c>
      <c r="H3214" s="31">
        <v>1273</v>
      </c>
      <c r="I3214" s="37">
        <v>22</v>
      </c>
      <c r="J3214" s="30" t="s">
        <v>84</v>
      </c>
      <c r="K3214" s="30" t="s">
        <v>1381</v>
      </c>
    </row>
    <row r="3215" spans="2:11">
      <c r="B3215" s="30" t="s">
        <v>219</v>
      </c>
      <c r="C3215" s="30" t="s">
        <v>1378</v>
      </c>
      <c r="D3215" s="30" t="s">
        <v>33</v>
      </c>
      <c r="E3215" s="30" t="s">
        <v>83</v>
      </c>
      <c r="F3215" s="30" t="s">
        <v>82</v>
      </c>
      <c r="G3215" s="30" t="s">
        <v>81</v>
      </c>
      <c r="H3215" s="31">
        <v>1273.2</v>
      </c>
      <c r="I3215" s="37">
        <v>54</v>
      </c>
      <c r="J3215" s="30" t="s">
        <v>84</v>
      </c>
      <c r="K3215" s="30" t="s">
        <v>1379</v>
      </c>
    </row>
    <row r="3216" spans="2:11">
      <c r="B3216" s="30" t="s">
        <v>219</v>
      </c>
      <c r="C3216" s="30" t="s">
        <v>1376</v>
      </c>
      <c r="D3216" s="30" t="s">
        <v>33</v>
      </c>
      <c r="E3216" s="30" t="s">
        <v>83</v>
      </c>
      <c r="F3216" s="30" t="s">
        <v>82</v>
      </c>
      <c r="G3216" s="30" t="s">
        <v>81</v>
      </c>
      <c r="H3216" s="31">
        <v>1272.5999999999999</v>
      </c>
      <c r="I3216" s="37">
        <v>43</v>
      </c>
      <c r="J3216" s="30" t="s">
        <v>84</v>
      </c>
      <c r="K3216" s="30" t="s">
        <v>1377</v>
      </c>
    </row>
    <row r="3217" spans="2:11">
      <c r="B3217" s="30" t="s">
        <v>219</v>
      </c>
      <c r="C3217" s="30" t="s">
        <v>1374</v>
      </c>
      <c r="D3217" s="30" t="s">
        <v>33</v>
      </c>
      <c r="E3217" s="30" t="s">
        <v>83</v>
      </c>
      <c r="F3217" s="30" t="s">
        <v>82</v>
      </c>
      <c r="G3217" s="30" t="s">
        <v>81</v>
      </c>
      <c r="H3217" s="31">
        <v>1272.8</v>
      </c>
      <c r="I3217" s="37">
        <v>41</v>
      </c>
      <c r="J3217" s="30" t="s">
        <v>84</v>
      </c>
      <c r="K3217" s="30" t="s">
        <v>1375</v>
      </c>
    </row>
    <row r="3218" spans="2:11">
      <c r="B3218" s="30" t="s">
        <v>219</v>
      </c>
      <c r="C3218" s="30" t="s">
        <v>1372</v>
      </c>
      <c r="D3218" s="30" t="s">
        <v>33</v>
      </c>
      <c r="E3218" s="30" t="s">
        <v>83</v>
      </c>
      <c r="F3218" s="30" t="s">
        <v>82</v>
      </c>
      <c r="G3218" s="30" t="s">
        <v>81</v>
      </c>
      <c r="H3218" s="31">
        <v>1273</v>
      </c>
      <c r="I3218" s="37">
        <v>44</v>
      </c>
      <c r="J3218" s="30" t="s">
        <v>84</v>
      </c>
      <c r="K3218" s="30" t="s">
        <v>1373</v>
      </c>
    </row>
    <row r="3219" spans="2:11">
      <c r="B3219" s="30" t="s">
        <v>219</v>
      </c>
      <c r="C3219" s="30" t="s">
        <v>1369</v>
      </c>
      <c r="D3219" s="30" t="s">
        <v>33</v>
      </c>
      <c r="E3219" s="30" t="s">
        <v>83</v>
      </c>
      <c r="F3219" s="30" t="s">
        <v>82</v>
      </c>
      <c r="G3219" s="30" t="s">
        <v>81</v>
      </c>
      <c r="H3219" s="31">
        <v>1273.2</v>
      </c>
      <c r="I3219" s="37">
        <v>24</v>
      </c>
      <c r="J3219" s="30" t="s">
        <v>84</v>
      </c>
      <c r="K3219" s="30" t="s">
        <v>1371</v>
      </c>
    </row>
    <row r="3220" spans="2:11">
      <c r="B3220" s="30" t="s">
        <v>219</v>
      </c>
      <c r="C3220" s="30" t="s">
        <v>1369</v>
      </c>
      <c r="D3220" s="30" t="s">
        <v>33</v>
      </c>
      <c r="E3220" s="30" t="s">
        <v>83</v>
      </c>
      <c r="F3220" s="30" t="s">
        <v>82</v>
      </c>
      <c r="G3220" s="30" t="s">
        <v>81</v>
      </c>
      <c r="H3220" s="31">
        <v>1273.2</v>
      </c>
      <c r="I3220" s="37">
        <v>44</v>
      </c>
      <c r="J3220" s="30" t="s">
        <v>84</v>
      </c>
      <c r="K3220" s="30" t="s">
        <v>1370</v>
      </c>
    </row>
    <row r="3221" spans="2:11">
      <c r="B3221" s="30" t="s">
        <v>219</v>
      </c>
      <c r="C3221" s="30" t="s">
        <v>1367</v>
      </c>
      <c r="D3221" s="30" t="s">
        <v>33</v>
      </c>
      <c r="E3221" s="30" t="s">
        <v>83</v>
      </c>
      <c r="F3221" s="30" t="s">
        <v>82</v>
      </c>
      <c r="G3221" s="30" t="s">
        <v>81</v>
      </c>
      <c r="H3221" s="31">
        <v>1273</v>
      </c>
      <c r="I3221" s="37">
        <v>44</v>
      </c>
      <c r="J3221" s="30" t="s">
        <v>84</v>
      </c>
      <c r="K3221" s="30" t="s">
        <v>1368</v>
      </c>
    </row>
    <row r="3222" spans="2:11">
      <c r="B3222" s="30" t="s">
        <v>219</v>
      </c>
      <c r="C3222" s="30" t="s">
        <v>1362</v>
      </c>
      <c r="D3222" s="30" t="s">
        <v>33</v>
      </c>
      <c r="E3222" s="30" t="s">
        <v>83</v>
      </c>
      <c r="F3222" s="30" t="s">
        <v>82</v>
      </c>
      <c r="G3222" s="30" t="s">
        <v>81</v>
      </c>
      <c r="H3222" s="31">
        <v>1273.4000000000001</v>
      </c>
      <c r="I3222" s="37">
        <v>37</v>
      </c>
      <c r="J3222" s="30" t="s">
        <v>84</v>
      </c>
      <c r="K3222" s="30" t="s">
        <v>1366</v>
      </c>
    </row>
    <row r="3223" spans="2:11">
      <c r="B3223" s="30" t="s">
        <v>219</v>
      </c>
      <c r="C3223" s="30" t="s">
        <v>1362</v>
      </c>
      <c r="D3223" s="30" t="s">
        <v>33</v>
      </c>
      <c r="E3223" s="30" t="s">
        <v>83</v>
      </c>
      <c r="F3223" s="30" t="s">
        <v>82</v>
      </c>
      <c r="G3223" s="30" t="s">
        <v>81</v>
      </c>
      <c r="H3223" s="31">
        <v>1273.2</v>
      </c>
      <c r="I3223" s="37">
        <v>10</v>
      </c>
      <c r="J3223" s="30" t="s">
        <v>84</v>
      </c>
      <c r="K3223" s="30" t="s">
        <v>1365</v>
      </c>
    </row>
    <row r="3224" spans="2:11">
      <c r="B3224" s="30" t="s">
        <v>219</v>
      </c>
      <c r="C3224" s="30" t="s">
        <v>1362</v>
      </c>
      <c r="D3224" s="30" t="s">
        <v>33</v>
      </c>
      <c r="E3224" s="30" t="s">
        <v>83</v>
      </c>
      <c r="F3224" s="30" t="s">
        <v>82</v>
      </c>
      <c r="G3224" s="30" t="s">
        <v>81</v>
      </c>
      <c r="H3224" s="31">
        <v>1273.2</v>
      </c>
      <c r="I3224" s="37">
        <v>44</v>
      </c>
      <c r="J3224" s="30" t="s">
        <v>84</v>
      </c>
      <c r="K3224" s="30" t="s">
        <v>1364</v>
      </c>
    </row>
    <row r="3225" spans="2:11">
      <c r="B3225" s="30" t="s">
        <v>219</v>
      </c>
      <c r="C3225" s="30" t="s">
        <v>1362</v>
      </c>
      <c r="D3225" s="30" t="s">
        <v>33</v>
      </c>
      <c r="E3225" s="30" t="s">
        <v>83</v>
      </c>
      <c r="F3225" s="30" t="s">
        <v>82</v>
      </c>
      <c r="G3225" s="30" t="s">
        <v>81</v>
      </c>
      <c r="H3225" s="31">
        <v>1273.4000000000001</v>
      </c>
      <c r="I3225" s="37">
        <v>55</v>
      </c>
      <c r="J3225" s="30" t="s">
        <v>84</v>
      </c>
      <c r="K3225" s="30" t="s">
        <v>1363</v>
      </c>
    </row>
    <row r="3226" spans="2:11">
      <c r="B3226" s="30" t="s">
        <v>219</v>
      </c>
      <c r="C3226" s="30" t="s">
        <v>1359</v>
      </c>
      <c r="D3226" s="30" t="s">
        <v>33</v>
      </c>
      <c r="E3226" s="30" t="s">
        <v>83</v>
      </c>
      <c r="F3226" s="30" t="s">
        <v>82</v>
      </c>
      <c r="G3226" s="30" t="s">
        <v>81</v>
      </c>
      <c r="H3226" s="31">
        <v>1273.2</v>
      </c>
      <c r="I3226" s="37">
        <v>37</v>
      </c>
      <c r="J3226" s="30" t="s">
        <v>84</v>
      </c>
      <c r="K3226" s="30" t="s">
        <v>1361</v>
      </c>
    </row>
    <row r="3227" spans="2:11">
      <c r="B3227" s="30" t="s">
        <v>219</v>
      </c>
      <c r="C3227" s="30" t="s">
        <v>1359</v>
      </c>
      <c r="D3227" s="30" t="s">
        <v>33</v>
      </c>
      <c r="E3227" s="30" t="s">
        <v>83</v>
      </c>
      <c r="F3227" s="30" t="s">
        <v>82</v>
      </c>
      <c r="G3227" s="30" t="s">
        <v>81</v>
      </c>
      <c r="H3227" s="31">
        <v>1273.4000000000001</v>
      </c>
      <c r="I3227" s="37">
        <v>42</v>
      </c>
      <c r="J3227" s="30" t="s">
        <v>84</v>
      </c>
      <c r="K3227" s="30" t="s">
        <v>1360</v>
      </c>
    </row>
    <row r="3228" spans="2:11">
      <c r="B3228" s="30" t="s">
        <v>219</v>
      </c>
      <c r="C3228" s="30" t="s">
        <v>199</v>
      </c>
      <c r="D3228" s="30" t="s">
        <v>33</v>
      </c>
      <c r="E3228" s="30" t="s">
        <v>83</v>
      </c>
      <c r="F3228" s="30" t="s">
        <v>82</v>
      </c>
      <c r="G3228" s="30" t="s">
        <v>81</v>
      </c>
      <c r="H3228" s="31">
        <v>1273.4000000000001</v>
      </c>
      <c r="I3228" s="37">
        <v>18</v>
      </c>
      <c r="J3228" s="30" t="s">
        <v>84</v>
      </c>
      <c r="K3228" s="30" t="s">
        <v>1358</v>
      </c>
    </row>
    <row r="3229" spans="2:11">
      <c r="B3229" s="30" t="s">
        <v>219</v>
      </c>
      <c r="C3229" s="30" t="s">
        <v>199</v>
      </c>
      <c r="D3229" s="30" t="s">
        <v>33</v>
      </c>
      <c r="E3229" s="30" t="s">
        <v>83</v>
      </c>
      <c r="F3229" s="30" t="s">
        <v>82</v>
      </c>
      <c r="G3229" s="30" t="s">
        <v>81</v>
      </c>
      <c r="H3229" s="31">
        <v>1273.4000000000001</v>
      </c>
      <c r="I3229" s="37">
        <v>17</v>
      </c>
      <c r="J3229" s="30" t="s">
        <v>84</v>
      </c>
      <c r="K3229" s="30" t="s">
        <v>1357</v>
      </c>
    </row>
    <row r="3230" spans="2:11">
      <c r="B3230" s="30" t="s">
        <v>219</v>
      </c>
      <c r="C3230" s="30" t="s">
        <v>1355</v>
      </c>
      <c r="D3230" s="30" t="s">
        <v>33</v>
      </c>
      <c r="E3230" s="30" t="s">
        <v>83</v>
      </c>
      <c r="F3230" s="30" t="s">
        <v>82</v>
      </c>
      <c r="G3230" s="30" t="s">
        <v>81</v>
      </c>
      <c r="H3230" s="31">
        <v>1273.5999999999999</v>
      </c>
      <c r="I3230" s="37">
        <v>57</v>
      </c>
      <c r="J3230" s="30" t="s">
        <v>84</v>
      </c>
      <c r="K3230" s="30" t="s">
        <v>1356</v>
      </c>
    </row>
    <row r="3231" spans="2:11">
      <c r="B3231" s="30" t="s">
        <v>219</v>
      </c>
      <c r="C3231" s="30" t="s">
        <v>1353</v>
      </c>
      <c r="D3231" s="30" t="s">
        <v>33</v>
      </c>
      <c r="E3231" s="30" t="s">
        <v>83</v>
      </c>
      <c r="F3231" s="30" t="s">
        <v>82</v>
      </c>
      <c r="G3231" s="30" t="s">
        <v>81</v>
      </c>
      <c r="H3231" s="31">
        <v>1273.8</v>
      </c>
      <c r="I3231" s="37">
        <v>79</v>
      </c>
      <c r="J3231" s="30" t="s">
        <v>84</v>
      </c>
      <c r="K3231" s="30" t="s">
        <v>1354</v>
      </c>
    </row>
    <row r="3232" spans="2:11">
      <c r="B3232" s="30" t="s">
        <v>219</v>
      </c>
      <c r="C3232" s="30" t="s">
        <v>1351</v>
      </c>
      <c r="D3232" s="30" t="s">
        <v>33</v>
      </c>
      <c r="E3232" s="30" t="s">
        <v>83</v>
      </c>
      <c r="F3232" s="30" t="s">
        <v>82</v>
      </c>
      <c r="G3232" s="30" t="s">
        <v>81</v>
      </c>
      <c r="H3232" s="31">
        <v>1273.5999999999999</v>
      </c>
      <c r="I3232" s="37">
        <v>8</v>
      </c>
      <c r="J3232" s="30" t="s">
        <v>84</v>
      </c>
      <c r="K3232" s="30" t="s">
        <v>1352</v>
      </c>
    </row>
    <row r="3233" spans="2:11">
      <c r="B3233" s="30" t="s">
        <v>219</v>
      </c>
      <c r="C3233" s="30" t="s">
        <v>1349</v>
      </c>
      <c r="D3233" s="30" t="s">
        <v>33</v>
      </c>
      <c r="E3233" s="30" t="s">
        <v>83</v>
      </c>
      <c r="F3233" s="30" t="s">
        <v>82</v>
      </c>
      <c r="G3233" s="30" t="s">
        <v>81</v>
      </c>
      <c r="H3233" s="31">
        <v>1273.8</v>
      </c>
      <c r="I3233" s="37">
        <v>27</v>
      </c>
      <c r="J3233" s="30" t="s">
        <v>84</v>
      </c>
      <c r="K3233" s="30" t="s">
        <v>1350</v>
      </c>
    </row>
    <row r="3234" spans="2:11">
      <c r="B3234" s="30" t="s">
        <v>219</v>
      </c>
      <c r="C3234" s="30" t="s">
        <v>198</v>
      </c>
      <c r="D3234" s="30" t="s">
        <v>33</v>
      </c>
      <c r="E3234" s="30" t="s">
        <v>83</v>
      </c>
      <c r="F3234" s="30" t="s">
        <v>82</v>
      </c>
      <c r="G3234" s="30" t="s">
        <v>81</v>
      </c>
      <c r="H3234" s="31">
        <v>1274.2</v>
      </c>
      <c r="I3234" s="37">
        <v>40</v>
      </c>
      <c r="J3234" s="30" t="s">
        <v>84</v>
      </c>
      <c r="K3234" s="30" t="s">
        <v>1348</v>
      </c>
    </row>
    <row r="3235" spans="2:11">
      <c r="B3235" s="30" t="s">
        <v>219</v>
      </c>
      <c r="C3235" s="30" t="s">
        <v>1346</v>
      </c>
      <c r="D3235" s="30" t="s">
        <v>33</v>
      </c>
      <c r="E3235" s="30" t="s">
        <v>83</v>
      </c>
      <c r="F3235" s="30" t="s">
        <v>82</v>
      </c>
      <c r="G3235" s="30" t="s">
        <v>81</v>
      </c>
      <c r="H3235" s="31">
        <v>1273.2</v>
      </c>
      <c r="I3235" s="37">
        <v>40</v>
      </c>
      <c r="J3235" s="30" t="s">
        <v>84</v>
      </c>
      <c r="K3235" s="30" t="s">
        <v>1347</v>
      </c>
    </row>
    <row r="3236" spans="2:11">
      <c r="B3236" s="30" t="s">
        <v>219</v>
      </c>
      <c r="C3236" s="30" t="s">
        <v>1344</v>
      </c>
      <c r="D3236" s="30" t="s">
        <v>33</v>
      </c>
      <c r="E3236" s="30" t="s">
        <v>83</v>
      </c>
      <c r="F3236" s="30" t="s">
        <v>82</v>
      </c>
      <c r="G3236" s="30" t="s">
        <v>81</v>
      </c>
      <c r="H3236" s="31">
        <v>1273.4000000000001</v>
      </c>
      <c r="I3236" s="37">
        <v>47</v>
      </c>
      <c r="J3236" s="30" t="s">
        <v>84</v>
      </c>
      <c r="K3236" s="30" t="s">
        <v>1345</v>
      </c>
    </row>
    <row r="3237" spans="2:11">
      <c r="B3237" s="30" t="s">
        <v>219</v>
      </c>
      <c r="C3237" s="30" t="s">
        <v>138</v>
      </c>
      <c r="D3237" s="30" t="s">
        <v>33</v>
      </c>
      <c r="E3237" s="30" t="s">
        <v>83</v>
      </c>
      <c r="F3237" s="30" t="s">
        <v>82</v>
      </c>
      <c r="G3237" s="30" t="s">
        <v>81</v>
      </c>
      <c r="H3237" s="31">
        <v>1273.5999999999999</v>
      </c>
      <c r="I3237" s="37">
        <v>34</v>
      </c>
      <c r="J3237" s="30" t="s">
        <v>84</v>
      </c>
      <c r="K3237" s="30" t="s">
        <v>1343</v>
      </c>
    </row>
    <row r="3238" spans="2:11">
      <c r="B3238" s="30" t="s">
        <v>219</v>
      </c>
      <c r="C3238" s="30" t="s">
        <v>138</v>
      </c>
      <c r="D3238" s="30" t="s">
        <v>33</v>
      </c>
      <c r="E3238" s="30" t="s">
        <v>83</v>
      </c>
      <c r="F3238" s="30" t="s">
        <v>82</v>
      </c>
      <c r="G3238" s="30" t="s">
        <v>81</v>
      </c>
      <c r="H3238" s="31">
        <v>1274</v>
      </c>
      <c r="I3238" s="37">
        <v>32</v>
      </c>
      <c r="J3238" s="30" t="s">
        <v>84</v>
      </c>
      <c r="K3238" s="30" t="s">
        <v>1342</v>
      </c>
    </row>
    <row r="3239" spans="2:11">
      <c r="B3239" s="30" t="s">
        <v>219</v>
      </c>
      <c r="C3239" s="30" t="s">
        <v>138</v>
      </c>
      <c r="D3239" s="30" t="s">
        <v>33</v>
      </c>
      <c r="E3239" s="30" t="s">
        <v>83</v>
      </c>
      <c r="F3239" s="30" t="s">
        <v>82</v>
      </c>
      <c r="G3239" s="30" t="s">
        <v>81</v>
      </c>
      <c r="H3239" s="31">
        <v>1274.2</v>
      </c>
      <c r="I3239" s="37">
        <v>50</v>
      </c>
      <c r="J3239" s="30" t="s">
        <v>84</v>
      </c>
      <c r="K3239" s="30" t="s">
        <v>1341</v>
      </c>
    </row>
    <row r="3240" spans="2:11">
      <c r="B3240" s="30" t="s">
        <v>219</v>
      </c>
      <c r="C3240" s="30" t="s">
        <v>181</v>
      </c>
      <c r="D3240" s="30" t="s">
        <v>33</v>
      </c>
      <c r="E3240" s="30" t="s">
        <v>83</v>
      </c>
      <c r="F3240" s="30" t="s">
        <v>82</v>
      </c>
      <c r="G3240" s="30" t="s">
        <v>81</v>
      </c>
      <c r="H3240" s="31">
        <v>1271</v>
      </c>
      <c r="I3240" s="37">
        <v>33</v>
      </c>
      <c r="J3240" s="30" t="s">
        <v>84</v>
      </c>
      <c r="K3240" s="30" t="s">
        <v>1340</v>
      </c>
    </row>
    <row r="3241" spans="2:11">
      <c r="B3241" s="30" t="s">
        <v>219</v>
      </c>
      <c r="C3241" s="30" t="s">
        <v>1337</v>
      </c>
      <c r="D3241" s="30" t="s">
        <v>33</v>
      </c>
      <c r="E3241" s="30" t="s">
        <v>83</v>
      </c>
      <c r="F3241" s="30" t="s">
        <v>82</v>
      </c>
      <c r="G3241" s="30" t="s">
        <v>81</v>
      </c>
      <c r="H3241" s="31">
        <v>1271.2</v>
      </c>
      <c r="I3241" s="37">
        <v>52</v>
      </c>
      <c r="J3241" s="30" t="s">
        <v>84</v>
      </c>
      <c r="K3241" s="30" t="s">
        <v>1339</v>
      </c>
    </row>
    <row r="3242" spans="2:11">
      <c r="B3242" s="30" t="s">
        <v>219</v>
      </c>
      <c r="C3242" s="30" t="s">
        <v>1337</v>
      </c>
      <c r="D3242" s="30" t="s">
        <v>33</v>
      </c>
      <c r="E3242" s="30" t="s">
        <v>83</v>
      </c>
      <c r="F3242" s="30" t="s">
        <v>82</v>
      </c>
      <c r="G3242" s="30" t="s">
        <v>81</v>
      </c>
      <c r="H3242" s="31">
        <v>1271.4000000000001</v>
      </c>
      <c r="I3242" s="37">
        <v>72</v>
      </c>
      <c r="J3242" s="30" t="s">
        <v>84</v>
      </c>
      <c r="K3242" s="30" t="s">
        <v>1338</v>
      </c>
    </row>
    <row r="3243" spans="2:11">
      <c r="B3243" s="30" t="s">
        <v>219</v>
      </c>
      <c r="C3243" s="30" t="s">
        <v>1335</v>
      </c>
      <c r="D3243" s="30" t="s">
        <v>33</v>
      </c>
      <c r="E3243" s="30" t="s">
        <v>83</v>
      </c>
      <c r="F3243" s="30" t="s">
        <v>82</v>
      </c>
      <c r="G3243" s="30" t="s">
        <v>81</v>
      </c>
      <c r="H3243" s="31">
        <v>1271.4000000000001</v>
      </c>
      <c r="I3243" s="37">
        <v>14</v>
      </c>
      <c r="J3243" s="30" t="s">
        <v>84</v>
      </c>
      <c r="K3243" s="30" t="s">
        <v>1336</v>
      </c>
    </row>
    <row r="3244" spans="2:11">
      <c r="B3244" s="30" t="s">
        <v>219</v>
      </c>
      <c r="C3244" s="30" t="s">
        <v>1333</v>
      </c>
      <c r="D3244" s="30" t="s">
        <v>33</v>
      </c>
      <c r="E3244" s="30" t="s">
        <v>83</v>
      </c>
      <c r="F3244" s="30" t="s">
        <v>82</v>
      </c>
      <c r="G3244" s="30" t="s">
        <v>81</v>
      </c>
      <c r="H3244" s="31">
        <v>1271.5999999999999</v>
      </c>
      <c r="I3244" s="37">
        <v>77</v>
      </c>
      <c r="J3244" s="30" t="s">
        <v>84</v>
      </c>
      <c r="K3244" s="30" t="s">
        <v>1334</v>
      </c>
    </row>
    <row r="3245" spans="2:11">
      <c r="B3245" s="30" t="s">
        <v>219</v>
      </c>
      <c r="C3245" s="30" t="s">
        <v>1331</v>
      </c>
      <c r="D3245" s="30" t="s">
        <v>33</v>
      </c>
      <c r="E3245" s="30" t="s">
        <v>83</v>
      </c>
      <c r="F3245" s="30" t="s">
        <v>82</v>
      </c>
      <c r="G3245" s="30" t="s">
        <v>81</v>
      </c>
      <c r="H3245" s="31">
        <v>1270.2</v>
      </c>
      <c r="I3245" s="37">
        <v>33</v>
      </c>
      <c r="J3245" s="30" t="s">
        <v>84</v>
      </c>
      <c r="K3245" s="30" t="s">
        <v>1332</v>
      </c>
    </row>
    <row r="3246" spans="2:11">
      <c r="B3246" s="30" t="s">
        <v>219</v>
      </c>
      <c r="C3246" s="30" t="s">
        <v>1329</v>
      </c>
      <c r="D3246" s="30" t="s">
        <v>33</v>
      </c>
      <c r="E3246" s="30" t="s">
        <v>83</v>
      </c>
      <c r="F3246" s="30" t="s">
        <v>82</v>
      </c>
      <c r="G3246" s="30" t="s">
        <v>81</v>
      </c>
      <c r="H3246" s="31">
        <v>1270.4000000000001</v>
      </c>
      <c r="I3246" s="37">
        <v>44</v>
      </c>
      <c r="J3246" s="30" t="s">
        <v>84</v>
      </c>
      <c r="K3246" s="30" t="s">
        <v>1330</v>
      </c>
    </row>
    <row r="3247" spans="2:11">
      <c r="B3247" s="30" t="s">
        <v>219</v>
      </c>
      <c r="C3247" s="30" t="s">
        <v>1326</v>
      </c>
      <c r="D3247" s="30" t="s">
        <v>33</v>
      </c>
      <c r="E3247" s="30" t="s">
        <v>83</v>
      </c>
      <c r="F3247" s="30" t="s">
        <v>82</v>
      </c>
      <c r="G3247" s="30" t="s">
        <v>81</v>
      </c>
      <c r="H3247" s="31">
        <v>1270.5999999999999</v>
      </c>
      <c r="I3247" s="37">
        <v>30</v>
      </c>
      <c r="J3247" s="30" t="s">
        <v>84</v>
      </c>
      <c r="K3247" s="30" t="s">
        <v>1328</v>
      </c>
    </row>
    <row r="3248" spans="2:11">
      <c r="B3248" s="30" t="s">
        <v>219</v>
      </c>
      <c r="C3248" s="30" t="s">
        <v>1326</v>
      </c>
      <c r="D3248" s="30" t="s">
        <v>33</v>
      </c>
      <c r="E3248" s="30" t="s">
        <v>83</v>
      </c>
      <c r="F3248" s="30" t="s">
        <v>82</v>
      </c>
      <c r="G3248" s="30" t="s">
        <v>81</v>
      </c>
      <c r="H3248" s="31">
        <v>1270.8</v>
      </c>
      <c r="I3248" s="37">
        <v>53</v>
      </c>
      <c r="J3248" s="30" t="s">
        <v>84</v>
      </c>
      <c r="K3248" s="30" t="s">
        <v>1327</v>
      </c>
    </row>
    <row r="3249" spans="2:11">
      <c r="B3249" s="30" t="s">
        <v>219</v>
      </c>
      <c r="C3249" s="30" t="s">
        <v>1322</v>
      </c>
      <c r="D3249" s="30" t="s">
        <v>33</v>
      </c>
      <c r="E3249" s="30" t="s">
        <v>83</v>
      </c>
      <c r="F3249" s="30" t="s">
        <v>82</v>
      </c>
      <c r="G3249" s="30" t="s">
        <v>81</v>
      </c>
      <c r="H3249" s="31">
        <v>1270.4000000000001</v>
      </c>
      <c r="I3249" s="37">
        <v>16</v>
      </c>
      <c r="J3249" s="30" t="s">
        <v>84</v>
      </c>
      <c r="K3249" s="30" t="s">
        <v>1325</v>
      </c>
    </row>
    <row r="3250" spans="2:11">
      <c r="B3250" s="30" t="s">
        <v>219</v>
      </c>
      <c r="C3250" s="30" t="s">
        <v>1322</v>
      </c>
      <c r="D3250" s="30" t="s">
        <v>33</v>
      </c>
      <c r="E3250" s="30" t="s">
        <v>83</v>
      </c>
      <c r="F3250" s="30" t="s">
        <v>82</v>
      </c>
      <c r="G3250" s="30" t="s">
        <v>81</v>
      </c>
      <c r="H3250" s="31">
        <v>1270.4000000000001</v>
      </c>
      <c r="I3250" s="37">
        <v>12</v>
      </c>
      <c r="J3250" s="30" t="s">
        <v>84</v>
      </c>
      <c r="K3250" s="30" t="s">
        <v>1324</v>
      </c>
    </row>
    <row r="3251" spans="2:11">
      <c r="B3251" s="30" t="s">
        <v>219</v>
      </c>
      <c r="C3251" s="30" t="s">
        <v>1322</v>
      </c>
      <c r="D3251" s="30" t="s">
        <v>33</v>
      </c>
      <c r="E3251" s="30" t="s">
        <v>83</v>
      </c>
      <c r="F3251" s="30" t="s">
        <v>82</v>
      </c>
      <c r="G3251" s="30" t="s">
        <v>81</v>
      </c>
      <c r="H3251" s="31">
        <v>1270.5999999999999</v>
      </c>
      <c r="I3251" s="37">
        <v>47</v>
      </c>
      <c r="J3251" s="30" t="s">
        <v>84</v>
      </c>
      <c r="K3251" s="30" t="s">
        <v>1323</v>
      </c>
    </row>
    <row r="3252" spans="2:11">
      <c r="B3252" s="30" t="s">
        <v>219</v>
      </c>
      <c r="C3252" s="30" t="s">
        <v>1318</v>
      </c>
      <c r="D3252" s="30" t="s">
        <v>33</v>
      </c>
      <c r="E3252" s="30" t="s">
        <v>83</v>
      </c>
      <c r="F3252" s="30" t="s">
        <v>82</v>
      </c>
      <c r="G3252" s="30" t="s">
        <v>81</v>
      </c>
      <c r="H3252" s="31">
        <v>1271.2</v>
      </c>
      <c r="I3252" s="37">
        <v>49</v>
      </c>
      <c r="J3252" s="30" t="s">
        <v>84</v>
      </c>
      <c r="K3252" s="30" t="s">
        <v>1321</v>
      </c>
    </row>
    <row r="3253" spans="2:11">
      <c r="B3253" s="30" t="s">
        <v>219</v>
      </c>
      <c r="C3253" s="30" t="s">
        <v>1318</v>
      </c>
      <c r="D3253" s="30" t="s">
        <v>33</v>
      </c>
      <c r="E3253" s="30" t="s">
        <v>83</v>
      </c>
      <c r="F3253" s="30" t="s">
        <v>82</v>
      </c>
      <c r="G3253" s="30" t="s">
        <v>81</v>
      </c>
      <c r="H3253" s="31">
        <v>1271.4000000000001</v>
      </c>
      <c r="I3253" s="37">
        <v>49</v>
      </c>
      <c r="J3253" s="30" t="s">
        <v>84</v>
      </c>
      <c r="K3253" s="30" t="s">
        <v>1320</v>
      </c>
    </row>
    <row r="3254" spans="2:11">
      <c r="B3254" s="30" t="s">
        <v>219</v>
      </c>
      <c r="C3254" s="30" t="s">
        <v>1318</v>
      </c>
      <c r="D3254" s="30" t="s">
        <v>33</v>
      </c>
      <c r="E3254" s="30" t="s">
        <v>83</v>
      </c>
      <c r="F3254" s="30" t="s">
        <v>82</v>
      </c>
      <c r="G3254" s="30" t="s">
        <v>81</v>
      </c>
      <c r="H3254" s="31">
        <v>1271.5999999999999</v>
      </c>
      <c r="I3254" s="37">
        <v>75</v>
      </c>
      <c r="J3254" s="30" t="s">
        <v>84</v>
      </c>
      <c r="K3254" s="30" t="s">
        <v>1319</v>
      </c>
    </row>
    <row r="3255" spans="2:11">
      <c r="B3255" s="30" t="s">
        <v>219</v>
      </c>
      <c r="C3255" s="30" t="s">
        <v>1315</v>
      </c>
      <c r="D3255" s="30" t="s">
        <v>33</v>
      </c>
      <c r="E3255" s="30" t="s">
        <v>83</v>
      </c>
      <c r="F3255" s="30" t="s">
        <v>82</v>
      </c>
      <c r="G3255" s="30" t="s">
        <v>81</v>
      </c>
      <c r="H3255" s="31">
        <v>1270.4000000000001</v>
      </c>
      <c r="I3255" s="37">
        <v>45</v>
      </c>
      <c r="J3255" s="30" t="s">
        <v>84</v>
      </c>
      <c r="K3255" s="30" t="s">
        <v>1317</v>
      </c>
    </row>
    <row r="3256" spans="2:11">
      <c r="B3256" s="30" t="s">
        <v>219</v>
      </c>
      <c r="C3256" s="30" t="s">
        <v>1315</v>
      </c>
      <c r="D3256" s="30" t="s">
        <v>33</v>
      </c>
      <c r="E3256" s="30" t="s">
        <v>83</v>
      </c>
      <c r="F3256" s="30" t="s">
        <v>82</v>
      </c>
      <c r="G3256" s="30" t="s">
        <v>81</v>
      </c>
      <c r="H3256" s="31">
        <v>1270.4000000000001</v>
      </c>
      <c r="I3256" s="37">
        <v>9</v>
      </c>
      <c r="J3256" s="30" t="s">
        <v>84</v>
      </c>
      <c r="K3256" s="30" t="s">
        <v>1316</v>
      </c>
    </row>
    <row r="3257" spans="2:11">
      <c r="B3257" s="30" t="s">
        <v>219</v>
      </c>
      <c r="C3257" s="30" t="s">
        <v>1313</v>
      </c>
      <c r="D3257" s="30" t="s">
        <v>33</v>
      </c>
      <c r="E3257" s="30" t="s">
        <v>83</v>
      </c>
      <c r="F3257" s="30" t="s">
        <v>82</v>
      </c>
      <c r="G3257" s="30" t="s">
        <v>81</v>
      </c>
      <c r="H3257" s="31">
        <v>1270.4000000000001</v>
      </c>
      <c r="I3257" s="37">
        <v>80</v>
      </c>
      <c r="J3257" s="30" t="s">
        <v>84</v>
      </c>
      <c r="K3257" s="30" t="s">
        <v>1314</v>
      </c>
    </row>
    <row r="3258" spans="2:11">
      <c r="B3258" s="30" t="s">
        <v>219</v>
      </c>
      <c r="C3258" s="30" t="s">
        <v>1310</v>
      </c>
      <c r="D3258" s="30" t="s">
        <v>33</v>
      </c>
      <c r="E3258" s="30" t="s">
        <v>83</v>
      </c>
      <c r="F3258" s="30" t="s">
        <v>82</v>
      </c>
      <c r="G3258" s="30" t="s">
        <v>81</v>
      </c>
      <c r="H3258" s="31">
        <v>1269.4000000000001</v>
      </c>
      <c r="I3258" s="37">
        <v>31</v>
      </c>
      <c r="J3258" s="30" t="s">
        <v>84</v>
      </c>
      <c r="K3258" s="30" t="s">
        <v>1312</v>
      </c>
    </row>
    <row r="3259" spans="2:11">
      <c r="B3259" s="30" t="s">
        <v>219</v>
      </c>
      <c r="C3259" s="30" t="s">
        <v>1310</v>
      </c>
      <c r="D3259" s="30" t="s">
        <v>33</v>
      </c>
      <c r="E3259" s="30" t="s">
        <v>83</v>
      </c>
      <c r="F3259" s="30" t="s">
        <v>82</v>
      </c>
      <c r="G3259" s="30" t="s">
        <v>81</v>
      </c>
      <c r="H3259" s="31">
        <v>1269.4000000000001</v>
      </c>
      <c r="I3259" s="37">
        <v>55</v>
      </c>
      <c r="J3259" s="30" t="s">
        <v>84</v>
      </c>
      <c r="K3259" s="30" t="s">
        <v>1311</v>
      </c>
    </row>
    <row r="3260" spans="2:11">
      <c r="B3260" s="30" t="s">
        <v>219</v>
      </c>
      <c r="C3260" s="30" t="s">
        <v>1308</v>
      </c>
      <c r="D3260" s="30" t="s">
        <v>33</v>
      </c>
      <c r="E3260" s="30" t="s">
        <v>83</v>
      </c>
      <c r="F3260" s="30" t="s">
        <v>82</v>
      </c>
      <c r="G3260" s="30" t="s">
        <v>81</v>
      </c>
      <c r="H3260" s="31">
        <v>1269.2</v>
      </c>
      <c r="I3260" s="37">
        <v>37</v>
      </c>
      <c r="J3260" s="30" t="s">
        <v>84</v>
      </c>
      <c r="K3260" s="30" t="s">
        <v>1309</v>
      </c>
    </row>
    <row r="3261" spans="2:11">
      <c r="B3261" s="30" t="s">
        <v>219</v>
      </c>
      <c r="C3261" s="30" t="s">
        <v>1306</v>
      </c>
      <c r="D3261" s="30" t="s">
        <v>33</v>
      </c>
      <c r="E3261" s="30" t="s">
        <v>83</v>
      </c>
      <c r="F3261" s="30" t="s">
        <v>82</v>
      </c>
      <c r="G3261" s="30" t="s">
        <v>81</v>
      </c>
      <c r="H3261" s="31">
        <v>1268.4000000000001</v>
      </c>
      <c r="I3261" s="37">
        <v>32</v>
      </c>
      <c r="J3261" s="30" t="s">
        <v>84</v>
      </c>
      <c r="K3261" s="30" t="s">
        <v>1307</v>
      </c>
    </row>
    <row r="3262" spans="2:11">
      <c r="B3262" s="30" t="s">
        <v>219</v>
      </c>
      <c r="C3262" s="30" t="s">
        <v>180</v>
      </c>
      <c r="D3262" s="30" t="s">
        <v>33</v>
      </c>
      <c r="E3262" s="30" t="s">
        <v>83</v>
      </c>
      <c r="F3262" s="30" t="s">
        <v>82</v>
      </c>
      <c r="G3262" s="30" t="s">
        <v>81</v>
      </c>
      <c r="H3262" s="31">
        <v>1268.5999999999999</v>
      </c>
      <c r="I3262" s="37">
        <v>41</v>
      </c>
      <c r="J3262" s="30" t="s">
        <v>84</v>
      </c>
      <c r="K3262" s="30" t="s">
        <v>1305</v>
      </c>
    </row>
    <row r="3263" spans="2:11">
      <c r="B3263" s="30" t="s">
        <v>219</v>
      </c>
      <c r="C3263" s="30" t="s">
        <v>1300</v>
      </c>
      <c r="D3263" s="30" t="s">
        <v>33</v>
      </c>
      <c r="E3263" s="30" t="s">
        <v>83</v>
      </c>
      <c r="F3263" s="30" t="s">
        <v>82</v>
      </c>
      <c r="G3263" s="30" t="s">
        <v>81</v>
      </c>
      <c r="H3263" s="31">
        <v>1269</v>
      </c>
      <c r="I3263" s="37">
        <v>12</v>
      </c>
      <c r="J3263" s="30" t="s">
        <v>84</v>
      </c>
      <c r="K3263" s="30" t="s">
        <v>1304</v>
      </c>
    </row>
    <row r="3264" spans="2:11">
      <c r="B3264" s="30" t="s">
        <v>219</v>
      </c>
      <c r="C3264" s="30" t="s">
        <v>1300</v>
      </c>
      <c r="D3264" s="30" t="s">
        <v>33</v>
      </c>
      <c r="E3264" s="30" t="s">
        <v>83</v>
      </c>
      <c r="F3264" s="30" t="s">
        <v>82</v>
      </c>
      <c r="G3264" s="30" t="s">
        <v>81</v>
      </c>
      <c r="H3264" s="31">
        <v>1269</v>
      </c>
      <c r="I3264" s="37">
        <v>51</v>
      </c>
      <c r="J3264" s="30" t="s">
        <v>84</v>
      </c>
      <c r="K3264" s="30" t="s">
        <v>1303</v>
      </c>
    </row>
    <row r="3265" spans="2:11">
      <c r="B3265" s="30" t="s">
        <v>219</v>
      </c>
      <c r="C3265" s="30" t="s">
        <v>1300</v>
      </c>
      <c r="D3265" s="30" t="s">
        <v>33</v>
      </c>
      <c r="E3265" s="30" t="s">
        <v>83</v>
      </c>
      <c r="F3265" s="30" t="s">
        <v>82</v>
      </c>
      <c r="G3265" s="30" t="s">
        <v>81</v>
      </c>
      <c r="H3265" s="31">
        <v>1269.2</v>
      </c>
      <c r="I3265" s="37">
        <v>12</v>
      </c>
      <c r="J3265" s="30" t="s">
        <v>84</v>
      </c>
      <c r="K3265" s="30" t="s">
        <v>1302</v>
      </c>
    </row>
    <row r="3266" spans="2:11">
      <c r="B3266" s="30" t="s">
        <v>219</v>
      </c>
      <c r="C3266" s="30" t="s">
        <v>1300</v>
      </c>
      <c r="D3266" s="30" t="s">
        <v>33</v>
      </c>
      <c r="E3266" s="30" t="s">
        <v>83</v>
      </c>
      <c r="F3266" s="30" t="s">
        <v>82</v>
      </c>
      <c r="G3266" s="30" t="s">
        <v>81</v>
      </c>
      <c r="H3266" s="31">
        <v>1269.2</v>
      </c>
      <c r="I3266" s="37">
        <v>82</v>
      </c>
      <c r="J3266" s="30" t="s">
        <v>84</v>
      </c>
      <c r="K3266" s="30" t="s">
        <v>1301</v>
      </c>
    </row>
    <row r="3267" spans="2:11">
      <c r="B3267" s="30" t="s">
        <v>219</v>
      </c>
      <c r="C3267" s="30" t="s">
        <v>1297</v>
      </c>
      <c r="D3267" s="30" t="s">
        <v>33</v>
      </c>
      <c r="E3267" s="30" t="s">
        <v>83</v>
      </c>
      <c r="F3267" s="30" t="s">
        <v>82</v>
      </c>
      <c r="G3267" s="30" t="s">
        <v>81</v>
      </c>
      <c r="H3267" s="31">
        <v>1269.2</v>
      </c>
      <c r="I3267" s="37">
        <v>21</v>
      </c>
      <c r="J3267" s="30" t="s">
        <v>84</v>
      </c>
      <c r="K3267" s="30" t="s">
        <v>1299</v>
      </c>
    </row>
    <row r="3268" spans="2:11">
      <c r="B3268" s="30" t="s">
        <v>219</v>
      </c>
      <c r="C3268" s="30" t="s">
        <v>1297</v>
      </c>
      <c r="D3268" s="30" t="s">
        <v>33</v>
      </c>
      <c r="E3268" s="30" t="s">
        <v>83</v>
      </c>
      <c r="F3268" s="30" t="s">
        <v>82</v>
      </c>
      <c r="G3268" s="30" t="s">
        <v>81</v>
      </c>
      <c r="H3268" s="31">
        <v>1269.2</v>
      </c>
      <c r="I3268" s="37">
        <v>10</v>
      </c>
      <c r="J3268" s="30" t="s">
        <v>84</v>
      </c>
      <c r="K3268" s="30" t="s">
        <v>1298</v>
      </c>
    </row>
    <row r="3269" spans="2:11">
      <c r="B3269" s="30" t="s">
        <v>219</v>
      </c>
      <c r="C3269" s="30" t="s">
        <v>1291</v>
      </c>
      <c r="D3269" s="30" t="s">
        <v>33</v>
      </c>
      <c r="E3269" s="30" t="s">
        <v>83</v>
      </c>
      <c r="F3269" s="30" t="s">
        <v>82</v>
      </c>
      <c r="G3269" s="30" t="s">
        <v>81</v>
      </c>
      <c r="H3269" s="31">
        <v>1270.5999999999999</v>
      </c>
      <c r="I3269" s="37">
        <v>54</v>
      </c>
      <c r="J3269" s="30" t="s">
        <v>84</v>
      </c>
      <c r="K3269" s="30" t="s">
        <v>1296</v>
      </c>
    </row>
    <row r="3270" spans="2:11">
      <c r="B3270" s="30" t="s">
        <v>219</v>
      </c>
      <c r="C3270" s="30" t="s">
        <v>1291</v>
      </c>
      <c r="D3270" s="30" t="s">
        <v>33</v>
      </c>
      <c r="E3270" s="30" t="s">
        <v>83</v>
      </c>
      <c r="F3270" s="30" t="s">
        <v>82</v>
      </c>
      <c r="G3270" s="30" t="s">
        <v>81</v>
      </c>
      <c r="H3270" s="31">
        <v>1270.5999999999999</v>
      </c>
      <c r="I3270" s="37">
        <v>1</v>
      </c>
      <c r="J3270" s="30" t="s">
        <v>84</v>
      </c>
      <c r="K3270" s="30" t="s">
        <v>1295</v>
      </c>
    </row>
    <row r="3271" spans="2:11">
      <c r="B3271" s="30" t="s">
        <v>219</v>
      </c>
      <c r="C3271" s="30" t="s">
        <v>1291</v>
      </c>
      <c r="D3271" s="30" t="s">
        <v>33</v>
      </c>
      <c r="E3271" s="30" t="s">
        <v>83</v>
      </c>
      <c r="F3271" s="30" t="s">
        <v>82</v>
      </c>
      <c r="G3271" s="30" t="s">
        <v>81</v>
      </c>
      <c r="H3271" s="31">
        <v>1270.5999999999999</v>
      </c>
      <c r="I3271" s="37">
        <v>14</v>
      </c>
      <c r="J3271" s="30" t="s">
        <v>84</v>
      </c>
      <c r="K3271" s="30" t="s">
        <v>1294</v>
      </c>
    </row>
    <row r="3272" spans="2:11">
      <c r="B3272" s="30" t="s">
        <v>219</v>
      </c>
      <c r="C3272" s="30" t="s">
        <v>1291</v>
      </c>
      <c r="D3272" s="30" t="s">
        <v>33</v>
      </c>
      <c r="E3272" s="30" t="s">
        <v>83</v>
      </c>
      <c r="F3272" s="30" t="s">
        <v>82</v>
      </c>
      <c r="G3272" s="30" t="s">
        <v>81</v>
      </c>
      <c r="H3272" s="31">
        <v>1270.8</v>
      </c>
      <c r="I3272" s="37">
        <v>100</v>
      </c>
      <c r="J3272" s="30" t="s">
        <v>84</v>
      </c>
      <c r="K3272" s="30" t="s">
        <v>1293</v>
      </c>
    </row>
    <row r="3273" spans="2:11">
      <c r="B3273" s="30" t="s">
        <v>219</v>
      </c>
      <c r="C3273" s="30" t="s">
        <v>1291</v>
      </c>
      <c r="D3273" s="30" t="s">
        <v>33</v>
      </c>
      <c r="E3273" s="30" t="s">
        <v>83</v>
      </c>
      <c r="F3273" s="30" t="s">
        <v>82</v>
      </c>
      <c r="G3273" s="30" t="s">
        <v>81</v>
      </c>
      <c r="H3273" s="31">
        <v>1271</v>
      </c>
      <c r="I3273" s="37">
        <v>63</v>
      </c>
      <c r="J3273" s="30" t="s">
        <v>84</v>
      </c>
      <c r="K3273" s="30" t="s">
        <v>1292</v>
      </c>
    </row>
    <row r="3274" spans="2:11">
      <c r="B3274" s="30" t="s">
        <v>219</v>
      </c>
      <c r="C3274" s="30" t="s">
        <v>1289</v>
      </c>
      <c r="D3274" s="30" t="s">
        <v>33</v>
      </c>
      <c r="E3274" s="30" t="s">
        <v>83</v>
      </c>
      <c r="F3274" s="30" t="s">
        <v>82</v>
      </c>
      <c r="G3274" s="30" t="s">
        <v>81</v>
      </c>
      <c r="H3274" s="31">
        <v>1271.4000000000001</v>
      </c>
      <c r="I3274" s="37">
        <v>49</v>
      </c>
      <c r="J3274" s="30" t="s">
        <v>84</v>
      </c>
      <c r="K3274" s="30" t="s">
        <v>1290</v>
      </c>
    </row>
    <row r="3275" spans="2:11">
      <c r="B3275" s="30" t="s">
        <v>219</v>
      </c>
      <c r="C3275" s="30" t="s">
        <v>1287</v>
      </c>
      <c r="D3275" s="30" t="s">
        <v>33</v>
      </c>
      <c r="E3275" s="30" t="s">
        <v>83</v>
      </c>
      <c r="F3275" s="30" t="s">
        <v>82</v>
      </c>
      <c r="G3275" s="30" t="s">
        <v>81</v>
      </c>
      <c r="H3275" s="31">
        <v>1271.5999999999999</v>
      </c>
      <c r="I3275" s="37">
        <v>50</v>
      </c>
      <c r="J3275" s="30" t="s">
        <v>84</v>
      </c>
      <c r="K3275" s="30" t="s">
        <v>1288</v>
      </c>
    </row>
    <row r="3276" spans="2:11">
      <c r="B3276" s="30" t="s">
        <v>219</v>
      </c>
      <c r="C3276" s="30" t="s">
        <v>1284</v>
      </c>
      <c r="D3276" s="30" t="s">
        <v>33</v>
      </c>
      <c r="E3276" s="30" t="s">
        <v>83</v>
      </c>
      <c r="F3276" s="30" t="s">
        <v>82</v>
      </c>
      <c r="G3276" s="30" t="s">
        <v>81</v>
      </c>
      <c r="H3276" s="31">
        <v>1271.5999999999999</v>
      </c>
      <c r="I3276" s="37">
        <v>31</v>
      </c>
      <c r="J3276" s="30" t="s">
        <v>84</v>
      </c>
      <c r="K3276" s="30" t="s">
        <v>1286</v>
      </c>
    </row>
    <row r="3277" spans="2:11">
      <c r="B3277" s="30" t="s">
        <v>219</v>
      </c>
      <c r="C3277" s="30" t="s">
        <v>1284</v>
      </c>
      <c r="D3277" s="30" t="s">
        <v>33</v>
      </c>
      <c r="E3277" s="30" t="s">
        <v>83</v>
      </c>
      <c r="F3277" s="30" t="s">
        <v>82</v>
      </c>
      <c r="G3277" s="30" t="s">
        <v>81</v>
      </c>
      <c r="H3277" s="31">
        <v>1271.8</v>
      </c>
      <c r="I3277" s="37">
        <v>50</v>
      </c>
      <c r="J3277" s="30" t="s">
        <v>84</v>
      </c>
      <c r="K3277" s="30" t="s">
        <v>1285</v>
      </c>
    </row>
    <row r="3278" spans="2:11">
      <c r="B3278" s="30" t="s">
        <v>219</v>
      </c>
      <c r="C3278" s="30" t="s">
        <v>1282</v>
      </c>
      <c r="D3278" s="30" t="s">
        <v>33</v>
      </c>
      <c r="E3278" s="30" t="s">
        <v>83</v>
      </c>
      <c r="F3278" s="30" t="s">
        <v>82</v>
      </c>
      <c r="G3278" s="30" t="s">
        <v>81</v>
      </c>
      <c r="H3278" s="31">
        <v>1272.4000000000001</v>
      </c>
      <c r="I3278" s="37">
        <v>64</v>
      </c>
      <c r="J3278" s="30" t="s">
        <v>84</v>
      </c>
      <c r="K3278" s="30" t="s">
        <v>1283</v>
      </c>
    </row>
    <row r="3279" spans="2:11">
      <c r="B3279" s="30" t="s">
        <v>219</v>
      </c>
      <c r="C3279" s="30" t="s">
        <v>1280</v>
      </c>
      <c r="D3279" s="30" t="s">
        <v>33</v>
      </c>
      <c r="E3279" s="30" t="s">
        <v>83</v>
      </c>
      <c r="F3279" s="30" t="s">
        <v>82</v>
      </c>
      <c r="G3279" s="30" t="s">
        <v>81</v>
      </c>
      <c r="H3279" s="31">
        <v>1272.2</v>
      </c>
      <c r="I3279" s="37">
        <v>54</v>
      </c>
      <c r="J3279" s="30" t="s">
        <v>84</v>
      </c>
      <c r="K3279" s="30" t="s">
        <v>1281</v>
      </c>
    </row>
    <row r="3280" spans="2:11">
      <c r="B3280" s="30" t="s">
        <v>219</v>
      </c>
      <c r="C3280" s="30" t="s">
        <v>1277</v>
      </c>
      <c r="D3280" s="30" t="s">
        <v>33</v>
      </c>
      <c r="E3280" s="30" t="s">
        <v>83</v>
      </c>
      <c r="F3280" s="30" t="s">
        <v>82</v>
      </c>
      <c r="G3280" s="30" t="s">
        <v>81</v>
      </c>
      <c r="H3280" s="31">
        <v>1272.4000000000001</v>
      </c>
      <c r="I3280" s="37">
        <v>49</v>
      </c>
      <c r="J3280" s="30" t="s">
        <v>84</v>
      </c>
      <c r="K3280" s="30" t="s">
        <v>1279</v>
      </c>
    </row>
    <row r="3281" spans="2:11">
      <c r="B3281" s="30" t="s">
        <v>219</v>
      </c>
      <c r="C3281" s="30" t="s">
        <v>1277</v>
      </c>
      <c r="D3281" s="30" t="s">
        <v>33</v>
      </c>
      <c r="E3281" s="30" t="s">
        <v>83</v>
      </c>
      <c r="F3281" s="30" t="s">
        <v>82</v>
      </c>
      <c r="G3281" s="30" t="s">
        <v>81</v>
      </c>
      <c r="H3281" s="31">
        <v>1272.5999999999999</v>
      </c>
      <c r="I3281" s="37">
        <v>46</v>
      </c>
      <c r="J3281" s="30" t="s">
        <v>84</v>
      </c>
      <c r="K3281" s="30" t="s">
        <v>1278</v>
      </c>
    </row>
    <row r="3282" spans="2:11">
      <c r="B3282" s="30" t="s">
        <v>219</v>
      </c>
      <c r="C3282" s="30" t="s">
        <v>1274</v>
      </c>
      <c r="D3282" s="30" t="s">
        <v>33</v>
      </c>
      <c r="E3282" s="30" t="s">
        <v>83</v>
      </c>
      <c r="F3282" s="30" t="s">
        <v>82</v>
      </c>
      <c r="G3282" s="30" t="s">
        <v>81</v>
      </c>
      <c r="H3282" s="31">
        <v>1272.5999999999999</v>
      </c>
      <c r="I3282" s="37">
        <v>34</v>
      </c>
      <c r="J3282" s="30" t="s">
        <v>84</v>
      </c>
      <c r="K3282" s="30" t="s">
        <v>1276</v>
      </c>
    </row>
    <row r="3283" spans="2:11">
      <c r="B3283" s="30" t="s">
        <v>219</v>
      </c>
      <c r="C3283" s="30" t="s">
        <v>1274</v>
      </c>
      <c r="D3283" s="30" t="s">
        <v>33</v>
      </c>
      <c r="E3283" s="30" t="s">
        <v>83</v>
      </c>
      <c r="F3283" s="30" t="s">
        <v>82</v>
      </c>
      <c r="G3283" s="30" t="s">
        <v>81</v>
      </c>
      <c r="H3283" s="31">
        <v>1272.8</v>
      </c>
      <c r="I3283" s="37">
        <v>54</v>
      </c>
      <c r="J3283" s="30" t="s">
        <v>84</v>
      </c>
      <c r="K3283" s="30" t="s">
        <v>1275</v>
      </c>
    </row>
    <row r="3284" spans="2:11">
      <c r="B3284" s="30" t="s">
        <v>219</v>
      </c>
      <c r="C3284" s="30" t="s">
        <v>1272</v>
      </c>
      <c r="D3284" s="30" t="s">
        <v>33</v>
      </c>
      <c r="E3284" s="30" t="s">
        <v>83</v>
      </c>
      <c r="F3284" s="30" t="s">
        <v>82</v>
      </c>
      <c r="G3284" s="30" t="s">
        <v>81</v>
      </c>
      <c r="H3284" s="31">
        <v>1273</v>
      </c>
      <c r="I3284" s="37">
        <v>55</v>
      </c>
      <c r="J3284" s="30" t="s">
        <v>84</v>
      </c>
      <c r="K3284" s="30" t="s">
        <v>1273</v>
      </c>
    </row>
    <row r="3285" spans="2:11">
      <c r="B3285" s="30" t="s">
        <v>219</v>
      </c>
      <c r="C3285" s="30" t="s">
        <v>1269</v>
      </c>
      <c r="D3285" s="30" t="s">
        <v>33</v>
      </c>
      <c r="E3285" s="30" t="s">
        <v>83</v>
      </c>
      <c r="F3285" s="30" t="s">
        <v>82</v>
      </c>
      <c r="G3285" s="30" t="s">
        <v>81</v>
      </c>
      <c r="H3285" s="31">
        <v>1272.2</v>
      </c>
      <c r="I3285" s="37">
        <v>34</v>
      </c>
      <c r="J3285" s="30" t="s">
        <v>84</v>
      </c>
      <c r="K3285" s="30" t="s">
        <v>1271</v>
      </c>
    </row>
    <row r="3286" spans="2:11">
      <c r="B3286" s="30" t="s">
        <v>219</v>
      </c>
      <c r="C3286" s="30" t="s">
        <v>1269</v>
      </c>
      <c r="D3286" s="30" t="s">
        <v>33</v>
      </c>
      <c r="E3286" s="30" t="s">
        <v>83</v>
      </c>
      <c r="F3286" s="30" t="s">
        <v>82</v>
      </c>
      <c r="G3286" s="30" t="s">
        <v>81</v>
      </c>
      <c r="H3286" s="31">
        <v>1272.4000000000001</v>
      </c>
      <c r="I3286" s="37">
        <v>55</v>
      </c>
      <c r="J3286" s="30" t="s">
        <v>84</v>
      </c>
      <c r="K3286" s="30" t="s">
        <v>1270</v>
      </c>
    </row>
    <row r="3287" spans="2:11">
      <c r="B3287" s="30" t="s">
        <v>219</v>
      </c>
      <c r="C3287" s="30" t="s">
        <v>1266</v>
      </c>
      <c r="D3287" s="30" t="s">
        <v>33</v>
      </c>
      <c r="E3287" s="30" t="s">
        <v>83</v>
      </c>
      <c r="F3287" s="30" t="s">
        <v>82</v>
      </c>
      <c r="G3287" s="30" t="s">
        <v>81</v>
      </c>
      <c r="H3287" s="31">
        <v>1273.8</v>
      </c>
      <c r="I3287" s="37">
        <v>45</v>
      </c>
      <c r="J3287" s="30" t="s">
        <v>84</v>
      </c>
      <c r="K3287" s="30" t="s">
        <v>1268</v>
      </c>
    </row>
    <row r="3288" spans="2:11">
      <c r="B3288" s="30" t="s">
        <v>219</v>
      </c>
      <c r="C3288" s="30" t="s">
        <v>1266</v>
      </c>
      <c r="D3288" s="30" t="s">
        <v>33</v>
      </c>
      <c r="E3288" s="30" t="s">
        <v>83</v>
      </c>
      <c r="F3288" s="30" t="s">
        <v>82</v>
      </c>
      <c r="G3288" s="30" t="s">
        <v>81</v>
      </c>
      <c r="H3288" s="31">
        <v>1274</v>
      </c>
      <c r="I3288" s="37">
        <v>68</v>
      </c>
      <c r="J3288" s="30" t="s">
        <v>84</v>
      </c>
      <c r="K3288" s="30" t="s">
        <v>1267</v>
      </c>
    </row>
    <row r="3289" spans="2:11">
      <c r="B3289" s="30" t="s">
        <v>219</v>
      </c>
      <c r="C3289" s="30" t="s">
        <v>1263</v>
      </c>
      <c r="D3289" s="30" t="s">
        <v>33</v>
      </c>
      <c r="E3289" s="30" t="s">
        <v>83</v>
      </c>
      <c r="F3289" s="30" t="s">
        <v>82</v>
      </c>
      <c r="G3289" s="30" t="s">
        <v>81</v>
      </c>
      <c r="H3289" s="31">
        <v>1274.4000000000001</v>
      </c>
      <c r="I3289" s="37">
        <v>44</v>
      </c>
      <c r="J3289" s="30" t="s">
        <v>84</v>
      </c>
      <c r="K3289" s="30" t="s">
        <v>1265</v>
      </c>
    </row>
    <row r="3290" spans="2:11">
      <c r="B3290" s="30" t="s">
        <v>219</v>
      </c>
      <c r="C3290" s="30" t="s">
        <v>1263</v>
      </c>
      <c r="D3290" s="30" t="s">
        <v>33</v>
      </c>
      <c r="E3290" s="30" t="s">
        <v>83</v>
      </c>
      <c r="F3290" s="30" t="s">
        <v>82</v>
      </c>
      <c r="G3290" s="30" t="s">
        <v>81</v>
      </c>
      <c r="H3290" s="31">
        <v>1274.5999999999999</v>
      </c>
      <c r="I3290" s="37">
        <v>60</v>
      </c>
      <c r="J3290" s="30" t="s">
        <v>84</v>
      </c>
      <c r="K3290" s="30" t="s">
        <v>1264</v>
      </c>
    </row>
    <row r="3291" spans="2:11">
      <c r="B3291" s="30" t="s">
        <v>219</v>
      </c>
      <c r="C3291" s="30" t="s">
        <v>1260</v>
      </c>
      <c r="D3291" s="30" t="s">
        <v>33</v>
      </c>
      <c r="E3291" s="30" t="s">
        <v>83</v>
      </c>
      <c r="F3291" s="30" t="s">
        <v>82</v>
      </c>
      <c r="G3291" s="30" t="s">
        <v>81</v>
      </c>
      <c r="H3291" s="31">
        <v>1273.8</v>
      </c>
      <c r="I3291" s="37">
        <v>44</v>
      </c>
      <c r="J3291" s="30" t="s">
        <v>84</v>
      </c>
      <c r="K3291" s="30" t="s">
        <v>1262</v>
      </c>
    </row>
    <row r="3292" spans="2:11">
      <c r="B3292" s="30" t="s">
        <v>219</v>
      </c>
      <c r="C3292" s="30" t="s">
        <v>1260</v>
      </c>
      <c r="D3292" s="30" t="s">
        <v>33</v>
      </c>
      <c r="E3292" s="30" t="s">
        <v>83</v>
      </c>
      <c r="F3292" s="30" t="s">
        <v>82</v>
      </c>
      <c r="G3292" s="30" t="s">
        <v>81</v>
      </c>
      <c r="H3292" s="31">
        <v>1274</v>
      </c>
      <c r="I3292" s="37">
        <v>65</v>
      </c>
      <c r="J3292" s="30" t="s">
        <v>84</v>
      </c>
      <c r="K3292" s="30" t="s">
        <v>1261</v>
      </c>
    </row>
    <row r="3293" spans="2:11">
      <c r="B3293" s="30" t="s">
        <v>219</v>
      </c>
      <c r="C3293" s="30" t="s">
        <v>137</v>
      </c>
      <c r="D3293" s="30" t="s">
        <v>33</v>
      </c>
      <c r="E3293" s="30" t="s">
        <v>83</v>
      </c>
      <c r="F3293" s="30" t="s">
        <v>82</v>
      </c>
      <c r="G3293" s="30" t="s">
        <v>81</v>
      </c>
      <c r="H3293" s="31">
        <v>1273</v>
      </c>
      <c r="I3293" s="37">
        <v>43</v>
      </c>
      <c r="J3293" s="30" t="s">
        <v>84</v>
      </c>
      <c r="K3293" s="30" t="s">
        <v>1259</v>
      </c>
    </row>
    <row r="3294" spans="2:11">
      <c r="B3294" s="30" t="s">
        <v>219</v>
      </c>
      <c r="C3294" s="30" t="s">
        <v>1256</v>
      </c>
      <c r="D3294" s="30" t="s">
        <v>33</v>
      </c>
      <c r="E3294" s="30" t="s">
        <v>83</v>
      </c>
      <c r="F3294" s="30" t="s">
        <v>82</v>
      </c>
      <c r="G3294" s="30" t="s">
        <v>81</v>
      </c>
      <c r="H3294" s="31">
        <v>1273.4000000000001</v>
      </c>
      <c r="I3294" s="37">
        <v>31</v>
      </c>
      <c r="J3294" s="30" t="s">
        <v>84</v>
      </c>
      <c r="K3294" s="30" t="s">
        <v>1258</v>
      </c>
    </row>
    <row r="3295" spans="2:11">
      <c r="B3295" s="30" t="s">
        <v>219</v>
      </c>
      <c r="C3295" s="30" t="s">
        <v>1256</v>
      </c>
      <c r="D3295" s="30" t="s">
        <v>33</v>
      </c>
      <c r="E3295" s="30" t="s">
        <v>83</v>
      </c>
      <c r="F3295" s="30" t="s">
        <v>82</v>
      </c>
      <c r="G3295" s="30" t="s">
        <v>81</v>
      </c>
      <c r="H3295" s="31">
        <v>1273.4000000000001</v>
      </c>
      <c r="I3295" s="37">
        <v>2</v>
      </c>
      <c r="J3295" s="30" t="s">
        <v>84</v>
      </c>
      <c r="K3295" s="30" t="s">
        <v>1257</v>
      </c>
    </row>
    <row r="3296" spans="2:11">
      <c r="B3296" s="30" t="s">
        <v>219</v>
      </c>
      <c r="C3296" s="30" t="s">
        <v>1254</v>
      </c>
      <c r="D3296" s="30" t="s">
        <v>33</v>
      </c>
      <c r="E3296" s="30" t="s">
        <v>83</v>
      </c>
      <c r="F3296" s="30" t="s">
        <v>82</v>
      </c>
      <c r="G3296" s="30" t="s">
        <v>81</v>
      </c>
      <c r="H3296" s="31">
        <v>1273.4000000000001</v>
      </c>
      <c r="I3296" s="37">
        <v>43</v>
      </c>
      <c r="J3296" s="30" t="s">
        <v>84</v>
      </c>
      <c r="K3296" s="30" t="s">
        <v>1255</v>
      </c>
    </row>
    <row r="3297" spans="2:11">
      <c r="B3297" s="30" t="s">
        <v>219</v>
      </c>
      <c r="C3297" s="30" t="s">
        <v>1252</v>
      </c>
      <c r="D3297" s="30" t="s">
        <v>33</v>
      </c>
      <c r="E3297" s="30" t="s">
        <v>83</v>
      </c>
      <c r="F3297" s="30" t="s">
        <v>82</v>
      </c>
      <c r="G3297" s="30" t="s">
        <v>81</v>
      </c>
      <c r="H3297" s="31">
        <v>1273.4000000000001</v>
      </c>
      <c r="I3297" s="37">
        <v>49</v>
      </c>
      <c r="J3297" s="30" t="s">
        <v>84</v>
      </c>
      <c r="K3297" s="30" t="s">
        <v>1253</v>
      </c>
    </row>
    <row r="3298" spans="2:11">
      <c r="B3298" s="30" t="s">
        <v>219</v>
      </c>
      <c r="C3298" s="30" t="s">
        <v>1250</v>
      </c>
      <c r="D3298" s="30" t="s">
        <v>33</v>
      </c>
      <c r="E3298" s="30" t="s">
        <v>83</v>
      </c>
      <c r="F3298" s="30" t="s">
        <v>82</v>
      </c>
      <c r="G3298" s="30" t="s">
        <v>81</v>
      </c>
      <c r="H3298" s="31">
        <v>1271.8</v>
      </c>
      <c r="I3298" s="37">
        <v>49</v>
      </c>
      <c r="J3298" s="30" t="s">
        <v>84</v>
      </c>
      <c r="K3298" s="30" t="s">
        <v>1251</v>
      </c>
    </row>
    <row r="3299" spans="2:11">
      <c r="B3299" s="30" t="s">
        <v>219</v>
      </c>
      <c r="C3299" s="30" t="s">
        <v>1247</v>
      </c>
      <c r="D3299" s="30" t="s">
        <v>33</v>
      </c>
      <c r="E3299" s="30" t="s">
        <v>83</v>
      </c>
      <c r="F3299" s="30" t="s">
        <v>82</v>
      </c>
      <c r="G3299" s="30" t="s">
        <v>81</v>
      </c>
      <c r="H3299" s="31">
        <v>1272</v>
      </c>
      <c r="I3299" s="37">
        <v>31</v>
      </c>
      <c r="J3299" s="30" t="s">
        <v>84</v>
      </c>
      <c r="K3299" s="30" t="s">
        <v>1249</v>
      </c>
    </row>
    <row r="3300" spans="2:11">
      <c r="B3300" s="30" t="s">
        <v>219</v>
      </c>
      <c r="C3300" s="30" t="s">
        <v>1247</v>
      </c>
      <c r="D3300" s="30" t="s">
        <v>33</v>
      </c>
      <c r="E3300" s="30" t="s">
        <v>83</v>
      </c>
      <c r="F3300" s="30" t="s">
        <v>82</v>
      </c>
      <c r="G3300" s="30" t="s">
        <v>81</v>
      </c>
      <c r="H3300" s="31">
        <v>1272.2</v>
      </c>
      <c r="I3300" s="37">
        <v>50</v>
      </c>
      <c r="J3300" s="30" t="s">
        <v>84</v>
      </c>
      <c r="K3300" s="30" t="s">
        <v>1248</v>
      </c>
    </row>
    <row r="3301" spans="2:11">
      <c r="B3301" s="30" t="s">
        <v>219</v>
      </c>
      <c r="C3301" s="30" t="s">
        <v>1245</v>
      </c>
      <c r="D3301" s="30" t="s">
        <v>33</v>
      </c>
      <c r="E3301" s="30" t="s">
        <v>83</v>
      </c>
      <c r="F3301" s="30" t="s">
        <v>82</v>
      </c>
      <c r="G3301" s="30" t="s">
        <v>81</v>
      </c>
      <c r="H3301" s="31">
        <v>1271.8</v>
      </c>
      <c r="I3301" s="37">
        <v>39</v>
      </c>
      <c r="J3301" s="30" t="s">
        <v>84</v>
      </c>
      <c r="K3301" s="30" t="s">
        <v>1246</v>
      </c>
    </row>
    <row r="3302" spans="2:11">
      <c r="B3302" s="30" t="s">
        <v>219</v>
      </c>
      <c r="C3302" s="30" t="s">
        <v>1243</v>
      </c>
      <c r="D3302" s="30" t="s">
        <v>33</v>
      </c>
      <c r="E3302" s="30" t="s">
        <v>83</v>
      </c>
      <c r="F3302" s="30" t="s">
        <v>82</v>
      </c>
      <c r="G3302" s="30" t="s">
        <v>81</v>
      </c>
      <c r="H3302" s="31">
        <v>1270.5999999999999</v>
      </c>
      <c r="I3302" s="37">
        <v>39</v>
      </c>
      <c r="J3302" s="30" t="s">
        <v>84</v>
      </c>
      <c r="K3302" s="30" t="s">
        <v>1244</v>
      </c>
    </row>
    <row r="3303" spans="2:11">
      <c r="B3303" s="30" t="s">
        <v>219</v>
      </c>
      <c r="C3303" s="30" t="s">
        <v>1241</v>
      </c>
      <c r="D3303" s="30" t="s">
        <v>33</v>
      </c>
      <c r="E3303" s="30" t="s">
        <v>83</v>
      </c>
      <c r="F3303" s="30" t="s">
        <v>82</v>
      </c>
      <c r="G3303" s="30" t="s">
        <v>81</v>
      </c>
      <c r="H3303" s="31">
        <v>1270.8</v>
      </c>
      <c r="I3303" s="37">
        <v>41</v>
      </c>
      <c r="J3303" s="30" t="s">
        <v>84</v>
      </c>
      <c r="K3303" s="30" t="s">
        <v>1242</v>
      </c>
    </row>
    <row r="3304" spans="2:11">
      <c r="B3304" s="30" t="s">
        <v>219</v>
      </c>
      <c r="C3304" s="30" t="s">
        <v>1238</v>
      </c>
      <c r="D3304" s="30" t="s">
        <v>33</v>
      </c>
      <c r="E3304" s="30" t="s">
        <v>83</v>
      </c>
      <c r="F3304" s="30" t="s">
        <v>82</v>
      </c>
      <c r="G3304" s="30" t="s">
        <v>81</v>
      </c>
      <c r="H3304" s="31">
        <v>1269.4000000000001</v>
      </c>
      <c r="I3304" s="37">
        <v>37</v>
      </c>
      <c r="J3304" s="30" t="s">
        <v>84</v>
      </c>
      <c r="K3304" s="30" t="s">
        <v>1240</v>
      </c>
    </row>
    <row r="3305" spans="2:11">
      <c r="B3305" s="30" t="s">
        <v>219</v>
      </c>
      <c r="C3305" s="30" t="s">
        <v>1238</v>
      </c>
      <c r="D3305" s="30" t="s">
        <v>33</v>
      </c>
      <c r="E3305" s="30" t="s">
        <v>83</v>
      </c>
      <c r="F3305" s="30" t="s">
        <v>82</v>
      </c>
      <c r="G3305" s="30" t="s">
        <v>81</v>
      </c>
      <c r="H3305" s="31">
        <v>1269.5999999999999</v>
      </c>
      <c r="I3305" s="37">
        <v>59</v>
      </c>
      <c r="J3305" s="30" t="s">
        <v>84</v>
      </c>
      <c r="K3305" s="30" t="s">
        <v>1239</v>
      </c>
    </row>
    <row r="3306" spans="2:11">
      <c r="B3306" s="30" t="s">
        <v>219</v>
      </c>
      <c r="C3306" s="30" t="s">
        <v>1235</v>
      </c>
      <c r="D3306" s="30" t="s">
        <v>33</v>
      </c>
      <c r="E3306" s="30" t="s">
        <v>83</v>
      </c>
      <c r="F3306" s="30" t="s">
        <v>82</v>
      </c>
      <c r="G3306" s="30" t="s">
        <v>81</v>
      </c>
      <c r="H3306" s="31">
        <v>1269.4000000000001</v>
      </c>
      <c r="I3306" s="37">
        <v>10</v>
      </c>
      <c r="J3306" s="30" t="s">
        <v>84</v>
      </c>
      <c r="K3306" s="30" t="s">
        <v>1237</v>
      </c>
    </row>
    <row r="3307" spans="2:11">
      <c r="B3307" s="30" t="s">
        <v>219</v>
      </c>
      <c r="C3307" s="30" t="s">
        <v>1235</v>
      </c>
      <c r="D3307" s="30" t="s">
        <v>33</v>
      </c>
      <c r="E3307" s="30" t="s">
        <v>83</v>
      </c>
      <c r="F3307" s="30" t="s">
        <v>82</v>
      </c>
      <c r="G3307" s="30" t="s">
        <v>81</v>
      </c>
      <c r="H3307" s="31">
        <v>1269.4000000000001</v>
      </c>
      <c r="I3307" s="37">
        <v>39</v>
      </c>
      <c r="J3307" s="30" t="s">
        <v>84</v>
      </c>
      <c r="K3307" s="30" t="s">
        <v>1236</v>
      </c>
    </row>
    <row r="3308" spans="2:11">
      <c r="B3308" s="30" t="s">
        <v>219</v>
      </c>
      <c r="C3308" s="30" t="s">
        <v>1233</v>
      </c>
      <c r="D3308" s="30" t="s">
        <v>33</v>
      </c>
      <c r="E3308" s="30" t="s">
        <v>83</v>
      </c>
      <c r="F3308" s="30" t="s">
        <v>82</v>
      </c>
      <c r="G3308" s="30" t="s">
        <v>81</v>
      </c>
      <c r="H3308" s="31">
        <v>1269.5999999999999</v>
      </c>
      <c r="I3308" s="37">
        <v>47</v>
      </c>
      <c r="J3308" s="30" t="s">
        <v>84</v>
      </c>
      <c r="K3308" s="30" t="s">
        <v>1234</v>
      </c>
    </row>
    <row r="3309" spans="2:11">
      <c r="B3309" s="30" t="s">
        <v>219</v>
      </c>
      <c r="C3309" s="30" t="s">
        <v>1231</v>
      </c>
      <c r="D3309" s="30" t="s">
        <v>33</v>
      </c>
      <c r="E3309" s="30" t="s">
        <v>83</v>
      </c>
      <c r="F3309" s="30" t="s">
        <v>82</v>
      </c>
      <c r="G3309" s="30" t="s">
        <v>81</v>
      </c>
      <c r="H3309" s="31">
        <v>1270</v>
      </c>
      <c r="I3309" s="37">
        <v>56</v>
      </c>
      <c r="J3309" s="30" t="s">
        <v>84</v>
      </c>
      <c r="K3309" s="30" t="s">
        <v>1232</v>
      </c>
    </row>
    <row r="3310" spans="2:11">
      <c r="B3310" s="30" t="s">
        <v>219</v>
      </c>
      <c r="C3310" s="30" t="s">
        <v>1229</v>
      </c>
      <c r="D3310" s="30" t="s">
        <v>33</v>
      </c>
      <c r="E3310" s="30" t="s">
        <v>83</v>
      </c>
      <c r="F3310" s="30" t="s">
        <v>82</v>
      </c>
      <c r="G3310" s="30" t="s">
        <v>81</v>
      </c>
      <c r="H3310" s="31">
        <v>1270.8</v>
      </c>
      <c r="I3310" s="37">
        <v>68</v>
      </c>
      <c r="J3310" s="30" t="s">
        <v>84</v>
      </c>
      <c r="K3310" s="30" t="s">
        <v>1230</v>
      </c>
    </row>
    <row r="3311" spans="2:11">
      <c r="B3311" s="30" t="s">
        <v>219</v>
      </c>
      <c r="C3311" s="30" t="s">
        <v>164</v>
      </c>
      <c r="D3311" s="30" t="s">
        <v>33</v>
      </c>
      <c r="E3311" s="30" t="s">
        <v>83</v>
      </c>
      <c r="F3311" s="30" t="s">
        <v>82</v>
      </c>
      <c r="G3311" s="30" t="s">
        <v>81</v>
      </c>
      <c r="H3311" s="31">
        <v>1270.4000000000001</v>
      </c>
      <c r="I3311" s="37">
        <v>32</v>
      </c>
      <c r="J3311" s="30" t="s">
        <v>84</v>
      </c>
      <c r="K3311" s="30" t="s">
        <v>1228</v>
      </c>
    </row>
    <row r="3312" spans="2:11">
      <c r="B3312" s="30" t="s">
        <v>219</v>
      </c>
      <c r="C3312" s="30" t="s">
        <v>164</v>
      </c>
      <c r="D3312" s="30" t="s">
        <v>33</v>
      </c>
      <c r="E3312" s="30" t="s">
        <v>83</v>
      </c>
      <c r="F3312" s="30" t="s">
        <v>82</v>
      </c>
      <c r="G3312" s="30" t="s">
        <v>81</v>
      </c>
      <c r="H3312" s="31">
        <v>1270.4000000000001</v>
      </c>
      <c r="I3312" s="37">
        <v>24</v>
      </c>
      <c r="J3312" s="30" t="s">
        <v>84</v>
      </c>
      <c r="K3312" s="30" t="s">
        <v>1227</v>
      </c>
    </row>
    <row r="3313" spans="2:11">
      <c r="B3313" s="30" t="s">
        <v>219</v>
      </c>
      <c r="C3313" s="30" t="s">
        <v>1224</v>
      </c>
      <c r="D3313" s="30" t="s">
        <v>33</v>
      </c>
      <c r="E3313" s="30" t="s">
        <v>83</v>
      </c>
      <c r="F3313" s="30" t="s">
        <v>82</v>
      </c>
      <c r="G3313" s="30" t="s">
        <v>81</v>
      </c>
      <c r="H3313" s="31">
        <v>1269.2</v>
      </c>
      <c r="I3313" s="37">
        <v>43</v>
      </c>
      <c r="J3313" s="30" t="s">
        <v>84</v>
      </c>
      <c r="K3313" s="30" t="s">
        <v>1226</v>
      </c>
    </row>
    <row r="3314" spans="2:11">
      <c r="B3314" s="30" t="s">
        <v>219</v>
      </c>
      <c r="C3314" s="30" t="s">
        <v>1224</v>
      </c>
      <c r="D3314" s="30" t="s">
        <v>33</v>
      </c>
      <c r="E3314" s="30" t="s">
        <v>83</v>
      </c>
      <c r="F3314" s="30" t="s">
        <v>82</v>
      </c>
      <c r="G3314" s="30" t="s">
        <v>81</v>
      </c>
      <c r="H3314" s="31">
        <v>1269.4000000000001</v>
      </c>
      <c r="I3314" s="37">
        <v>63</v>
      </c>
      <c r="J3314" s="30" t="s">
        <v>84</v>
      </c>
      <c r="K3314" s="30" t="s">
        <v>1225</v>
      </c>
    </row>
    <row r="3315" spans="2:11">
      <c r="B3315" s="30" t="s">
        <v>219</v>
      </c>
      <c r="C3315" s="30" t="s">
        <v>1220</v>
      </c>
      <c r="D3315" s="30" t="s">
        <v>33</v>
      </c>
      <c r="E3315" s="30" t="s">
        <v>83</v>
      </c>
      <c r="F3315" s="30" t="s">
        <v>82</v>
      </c>
      <c r="G3315" s="30" t="s">
        <v>81</v>
      </c>
      <c r="H3315" s="31">
        <v>1270.4000000000001</v>
      </c>
      <c r="I3315" s="37">
        <v>35</v>
      </c>
      <c r="J3315" s="30" t="s">
        <v>84</v>
      </c>
      <c r="K3315" s="30" t="s">
        <v>1223</v>
      </c>
    </row>
    <row r="3316" spans="2:11">
      <c r="B3316" s="30" t="s">
        <v>219</v>
      </c>
      <c r="C3316" s="30" t="s">
        <v>1220</v>
      </c>
      <c r="D3316" s="30" t="s">
        <v>33</v>
      </c>
      <c r="E3316" s="30" t="s">
        <v>83</v>
      </c>
      <c r="F3316" s="30" t="s">
        <v>82</v>
      </c>
      <c r="G3316" s="30" t="s">
        <v>81</v>
      </c>
      <c r="H3316" s="31">
        <v>1270.5999999999999</v>
      </c>
      <c r="I3316" s="37">
        <v>2</v>
      </c>
      <c r="J3316" s="30" t="s">
        <v>84</v>
      </c>
      <c r="K3316" s="30" t="s">
        <v>1222</v>
      </c>
    </row>
    <row r="3317" spans="2:11">
      <c r="B3317" s="30" t="s">
        <v>219</v>
      </c>
      <c r="C3317" s="30" t="s">
        <v>1220</v>
      </c>
      <c r="D3317" s="30" t="s">
        <v>33</v>
      </c>
      <c r="E3317" s="30" t="s">
        <v>83</v>
      </c>
      <c r="F3317" s="30" t="s">
        <v>82</v>
      </c>
      <c r="G3317" s="30" t="s">
        <v>81</v>
      </c>
      <c r="H3317" s="31">
        <v>1270.5999999999999</v>
      </c>
      <c r="I3317" s="37">
        <v>38</v>
      </c>
      <c r="J3317" s="30" t="s">
        <v>84</v>
      </c>
      <c r="K3317" s="30" t="s">
        <v>1221</v>
      </c>
    </row>
    <row r="3318" spans="2:11">
      <c r="B3318" s="30" t="s">
        <v>219</v>
      </c>
      <c r="C3318" s="30" t="s">
        <v>1218</v>
      </c>
      <c r="D3318" s="30" t="s">
        <v>33</v>
      </c>
      <c r="E3318" s="30" t="s">
        <v>83</v>
      </c>
      <c r="F3318" s="30" t="s">
        <v>82</v>
      </c>
      <c r="G3318" s="30" t="s">
        <v>81</v>
      </c>
      <c r="H3318" s="31">
        <v>1270.5999999999999</v>
      </c>
      <c r="I3318" s="37">
        <v>1</v>
      </c>
      <c r="J3318" s="30" t="s">
        <v>84</v>
      </c>
      <c r="K3318" s="30" t="s">
        <v>1219</v>
      </c>
    </row>
    <row r="3319" spans="2:11">
      <c r="B3319" s="30" t="s">
        <v>219</v>
      </c>
      <c r="C3319" s="30" t="s">
        <v>1216</v>
      </c>
      <c r="D3319" s="30" t="s">
        <v>33</v>
      </c>
      <c r="E3319" s="30" t="s">
        <v>83</v>
      </c>
      <c r="F3319" s="30" t="s">
        <v>82</v>
      </c>
      <c r="G3319" s="30" t="s">
        <v>81</v>
      </c>
      <c r="H3319" s="31">
        <v>1272.4000000000001</v>
      </c>
      <c r="I3319" s="37">
        <v>33</v>
      </c>
      <c r="J3319" s="30" t="s">
        <v>84</v>
      </c>
      <c r="K3319" s="30" t="s">
        <v>1217</v>
      </c>
    </row>
    <row r="3320" spans="2:11">
      <c r="B3320" s="30" t="s">
        <v>219</v>
      </c>
      <c r="C3320" s="30" t="s">
        <v>1212</v>
      </c>
      <c r="D3320" s="30" t="s">
        <v>33</v>
      </c>
      <c r="E3320" s="30" t="s">
        <v>83</v>
      </c>
      <c r="F3320" s="30" t="s">
        <v>82</v>
      </c>
      <c r="G3320" s="30" t="s">
        <v>81</v>
      </c>
      <c r="H3320" s="31">
        <v>1272.8</v>
      </c>
      <c r="I3320" s="37">
        <v>7</v>
      </c>
      <c r="J3320" s="30" t="s">
        <v>84</v>
      </c>
      <c r="K3320" s="30" t="s">
        <v>1215</v>
      </c>
    </row>
    <row r="3321" spans="2:11">
      <c r="B3321" s="30" t="s">
        <v>219</v>
      </c>
      <c r="C3321" s="30" t="s">
        <v>1212</v>
      </c>
      <c r="D3321" s="30" t="s">
        <v>33</v>
      </c>
      <c r="E3321" s="30" t="s">
        <v>83</v>
      </c>
      <c r="F3321" s="30" t="s">
        <v>82</v>
      </c>
      <c r="G3321" s="30" t="s">
        <v>81</v>
      </c>
      <c r="H3321" s="31">
        <v>1273</v>
      </c>
      <c r="I3321" s="37">
        <v>35</v>
      </c>
      <c r="J3321" s="30" t="s">
        <v>84</v>
      </c>
      <c r="K3321" s="30" t="s">
        <v>1214</v>
      </c>
    </row>
    <row r="3322" spans="2:11">
      <c r="B3322" s="30" t="s">
        <v>219</v>
      </c>
      <c r="C3322" s="30" t="s">
        <v>1212</v>
      </c>
      <c r="D3322" s="30" t="s">
        <v>33</v>
      </c>
      <c r="E3322" s="30" t="s">
        <v>83</v>
      </c>
      <c r="F3322" s="30" t="s">
        <v>82</v>
      </c>
      <c r="G3322" s="30" t="s">
        <v>81</v>
      </c>
      <c r="H3322" s="31">
        <v>1273.2</v>
      </c>
      <c r="I3322" s="37">
        <v>55</v>
      </c>
      <c r="J3322" s="30" t="s">
        <v>84</v>
      </c>
      <c r="K3322" s="30" t="s">
        <v>1213</v>
      </c>
    </row>
    <row r="3323" spans="2:11">
      <c r="B3323" s="30" t="s">
        <v>219</v>
      </c>
      <c r="C3323" s="30" t="s">
        <v>1210</v>
      </c>
      <c r="D3323" s="30" t="s">
        <v>33</v>
      </c>
      <c r="E3323" s="30" t="s">
        <v>83</v>
      </c>
      <c r="F3323" s="30" t="s">
        <v>82</v>
      </c>
      <c r="G3323" s="30" t="s">
        <v>81</v>
      </c>
      <c r="H3323" s="31">
        <v>1273.4000000000001</v>
      </c>
      <c r="I3323" s="37">
        <v>59</v>
      </c>
      <c r="J3323" s="30" t="s">
        <v>84</v>
      </c>
      <c r="K3323" s="30" t="s">
        <v>1211</v>
      </c>
    </row>
    <row r="3324" spans="2:11">
      <c r="B3324" s="30" t="s">
        <v>219</v>
      </c>
      <c r="C3324" s="30" t="s">
        <v>1208</v>
      </c>
      <c r="D3324" s="30" t="s">
        <v>33</v>
      </c>
      <c r="E3324" s="30" t="s">
        <v>83</v>
      </c>
      <c r="F3324" s="30" t="s">
        <v>82</v>
      </c>
      <c r="G3324" s="30" t="s">
        <v>81</v>
      </c>
      <c r="H3324" s="31">
        <v>1275.4000000000001</v>
      </c>
      <c r="I3324" s="37">
        <v>37</v>
      </c>
      <c r="J3324" s="30" t="s">
        <v>84</v>
      </c>
      <c r="K3324" s="30" t="s">
        <v>1209</v>
      </c>
    </row>
    <row r="3325" spans="2:11">
      <c r="B3325" s="30" t="s">
        <v>219</v>
      </c>
      <c r="C3325" s="30" t="s">
        <v>1206</v>
      </c>
      <c r="D3325" s="30" t="s">
        <v>33</v>
      </c>
      <c r="E3325" s="30" t="s">
        <v>83</v>
      </c>
      <c r="F3325" s="30" t="s">
        <v>82</v>
      </c>
      <c r="G3325" s="30" t="s">
        <v>81</v>
      </c>
      <c r="H3325" s="31">
        <v>1275.5999999999999</v>
      </c>
      <c r="I3325" s="37">
        <v>46</v>
      </c>
      <c r="J3325" s="30" t="s">
        <v>84</v>
      </c>
      <c r="K3325" s="30" t="s">
        <v>1207</v>
      </c>
    </row>
    <row r="3326" spans="2:11">
      <c r="B3326" s="30" t="s">
        <v>219</v>
      </c>
      <c r="C3326" s="30" t="s">
        <v>1202</v>
      </c>
      <c r="D3326" s="30" t="s">
        <v>33</v>
      </c>
      <c r="E3326" s="30" t="s">
        <v>83</v>
      </c>
      <c r="F3326" s="30" t="s">
        <v>82</v>
      </c>
      <c r="G3326" s="30" t="s">
        <v>81</v>
      </c>
      <c r="H3326" s="31">
        <v>1275</v>
      </c>
      <c r="I3326" s="37">
        <v>37</v>
      </c>
      <c r="J3326" s="30" t="s">
        <v>84</v>
      </c>
      <c r="K3326" s="30" t="s">
        <v>1205</v>
      </c>
    </row>
    <row r="3327" spans="2:11">
      <c r="B3327" s="30" t="s">
        <v>219</v>
      </c>
      <c r="C3327" s="30" t="s">
        <v>1202</v>
      </c>
      <c r="D3327" s="30" t="s">
        <v>33</v>
      </c>
      <c r="E3327" s="30" t="s">
        <v>83</v>
      </c>
      <c r="F3327" s="30" t="s">
        <v>82</v>
      </c>
      <c r="G3327" s="30" t="s">
        <v>81</v>
      </c>
      <c r="H3327" s="31">
        <v>1275.2</v>
      </c>
      <c r="I3327" s="37">
        <v>28</v>
      </c>
      <c r="J3327" s="30" t="s">
        <v>84</v>
      </c>
      <c r="K3327" s="30" t="s">
        <v>1204</v>
      </c>
    </row>
    <row r="3328" spans="2:11">
      <c r="B3328" s="30" t="s">
        <v>219</v>
      </c>
      <c r="C3328" s="30" t="s">
        <v>1202</v>
      </c>
      <c r="D3328" s="30" t="s">
        <v>33</v>
      </c>
      <c r="E3328" s="30" t="s">
        <v>83</v>
      </c>
      <c r="F3328" s="30" t="s">
        <v>82</v>
      </c>
      <c r="G3328" s="30" t="s">
        <v>81</v>
      </c>
      <c r="H3328" s="31">
        <v>1275.4000000000001</v>
      </c>
      <c r="I3328" s="37">
        <v>46</v>
      </c>
      <c r="J3328" s="30" t="s">
        <v>84</v>
      </c>
      <c r="K3328" s="30" t="s">
        <v>1203</v>
      </c>
    </row>
    <row r="3329" spans="2:11">
      <c r="B3329" s="30" t="s">
        <v>219</v>
      </c>
      <c r="C3329" s="30" t="s">
        <v>1199</v>
      </c>
      <c r="D3329" s="30" t="s">
        <v>33</v>
      </c>
      <c r="E3329" s="30" t="s">
        <v>83</v>
      </c>
      <c r="F3329" s="30" t="s">
        <v>82</v>
      </c>
      <c r="G3329" s="30" t="s">
        <v>81</v>
      </c>
      <c r="H3329" s="31">
        <v>1273</v>
      </c>
      <c r="I3329" s="37">
        <v>38</v>
      </c>
      <c r="J3329" s="30" t="s">
        <v>84</v>
      </c>
      <c r="K3329" s="30" t="s">
        <v>1201</v>
      </c>
    </row>
    <row r="3330" spans="2:11">
      <c r="B3330" s="30" t="s">
        <v>219</v>
      </c>
      <c r="C3330" s="30" t="s">
        <v>1199</v>
      </c>
      <c r="D3330" s="30" t="s">
        <v>33</v>
      </c>
      <c r="E3330" s="30" t="s">
        <v>83</v>
      </c>
      <c r="F3330" s="30" t="s">
        <v>82</v>
      </c>
      <c r="G3330" s="30" t="s">
        <v>81</v>
      </c>
      <c r="H3330" s="31">
        <v>1273.2</v>
      </c>
      <c r="I3330" s="37">
        <v>47</v>
      </c>
      <c r="J3330" s="30" t="s">
        <v>84</v>
      </c>
      <c r="K3330" s="30" t="s">
        <v>1200</v>
      </c>
    </row>
    <row r="3331" spans="2:11">
      <c r="B3331" s="30" t="s">
        <v>219</v>
      </c>
      <c r="C3331" s="30" t="s">
        <v>1197</v>
      </c>
      <c r="D3331" s="30" t="s">
        <v>33</v>
      </c>
      <c r="E3331" s="30" t="s">
        <v>83</v>
      </c>
      <c r="F3331" s="30" t="s">
        <v>82</v>
      </c>
      <c r="G3331" s="30" t="s">
        <v>81</v>
      </c>
      <c r="H3331" s="31">
        <v>1272.5999999999999</v>
      </c>
      <c r="I3331" s="37">
        <v>32</v>
      </c>
      <c r="J3331" s="30" t="s">
        <v>84</v>
      </c>
      <c r="K3331" s="30" t="s">
        <v>1198</v>
      </c>
    </row>
    <row r="3332" spans="2:11">
      <c r="B3332" s="30" t="s">
        <v>219</v>
      </c>
      <c r="C3332" s="30" t="s">
        <v>1194</v>
      </c>
      <c r="D3332" s="30" t="s">
        <v>33</v>
      </c>
      <c r="E3332" s="30" t="s">
        <v>83</v>
      </c>
      <c r="F3332" s="30" t="s">
        <v>82</v>
      </c>
      <c r="G3332" s="30" t="s">
        <v>81</v>
      </c>
      <c r="H3332" s="31">
        <v>1272.5999999999999</v>
      </c>
      <c r="I3332" s="37">
        <v>31</v>
      </c>
      <c r="J3332" s="30" t="s">
        <v>84</v>
      </c>
      <c r="K3332" s="30" t="s">
        <v>1196</v>
      </c>
    </row>
    <row r="3333" spans="2:11">
      <c r="B3333" s="30" t="s">
        <v>219</v>
      </c>
      <c r="C3333" s="30" t="s">
        <v>1194</v>
      </c>
      <c r="D3333" s="30" t="s">
        <v>33</v>
      </c>
      <c r="E3333" s="30" t="s">
        <v>83</v>
      </c>
      <c r="F3333" s="30" t="s">
        <v>82</v>
      </c>
      <c r="G3333" s="30" t="s">
        <v>81</v>
      </c>
      <c r="H3333" s="31">
        <v>1272.8</v>
      </c>
      <c r="I3333" s="37">
        <v>49</v>
      </c>
      <c r="J3333" s="30" t="s">
        <v>84</v>
      </c>
      <c r="K3333" s="30" t="s">
        <v>1195</v>
      </c>
    </row>
    <row r="3334" spans="2:11">
      <c r="B3334" s="30" t="s">
        <v>219</v>
      </c>
      <c r="C3334" s="30" t="s">
        <v>136</v>
      </c>
      <c r="D3334" s="30" t="s">
        <v>33</v>
      </c>
      <c r="E3334" s="30" t="s">
        <v>83</v>
      </c>
      <c r="F3334" s="30" t="s">
        <v>82</v>
      </c>
      <c r="G3334" s="30" t="s">
        <v>81</v>
      </c>
      <c r="H3334" s="31">
        <v>1272.5999999999999</v>
      </c>
      <c r="I3334" s="37">
        <v>36</v>
      </c>
      <c r="J3334" s="30" t="s">
        <v>84</v>
      </c>
      <c r="K3334" s="30" t="s">
        <v>1193</v>
      </c>
    </row>
    <row r="3335" spans="2:11">
      <c r="B3335" s="30" t="s">
        <v>219</v>
      </c>
      <c r="C3335" s="30" t="s">
        <v>136</v>
      </c>
      <c r="D3335" s="30" t="s">
        <v>33</v>
      </c>
      <c r="E3335" s="30" t="s">
        <v>83</v>
      </c>
      <c r="F3335" s="30" t="s">
        <v>82</v>
      </c>
      <c r="G3335" s="30" t="s">
        <v>81</v>
      </c>
      <c r="H3335" s="31">
        <v>1272.5999999999999</v>
      </c>
      <c r="I3335" s="37">
        <v>27</v>
      </c>
      <c r="J3335" s="30" t="s">
        <v>84</v>
      </c>
      <c r="K3335" s="30" t="s">
        <v>1192</v>
      </c>
    </row>
    <row r="3336" spans="2:11">
      <c r="B3336" s="30" t="s">
        <v>219</v>
      </c>
      <c r="C3336" s="30" t="s">
        <v>1188</v>
      </c>
      <c r="D3336" s="30" t="s">
        <v>33</v>
      </c>
      <c r="E3336" s="30" t="s">
        <v>83</v>
      </c>
      <c r="F3336" s="30" t="s">
        <v>82</v>
      </c>
      <c r="G3336" s="30" t="s">
        <v>81</v>
      </c>
      <c r="H3336" s="31">
        <v>1271.2</v>
      </c>
      <c r="I3336" s="37">
        <v>9</v>
      </c>
      <c r="J3336" s="30" t="s">
        <v>84</v>
      </c>
      <c r="K3336" s="30" t="s">
        <v>1191</v>
      </c>
    </row>
    <row r="3337" spans="2:11">
      <c r="B3337" s="30" t="s">
        <v>219</v>
      </c>
      <c r="C3337" s="30" t="s">
        <v>1188</v>
      </c>
      <c r="D3337" s="30" t="s">
        <v>33</v>
      </c>
      <c r="E3337" s="30" t="s">
        <v>83</v>
      </c>
      <c r="F3337" s="30" t="s">
        <v>82</v>
      </c>
      <c r="G3337" s="30" t="s">
        <v>81</v>
      </c>
      <c r="H3337" s="31">
        <v>1271.2</v>
      </c>
      <c r="I3337" s="37">
        <v>44</v>
      </c>
      <c r="J3337" s="30" t="s">
        <v>84</v>
      </c>
      <c r="K3337" s="30" t="s">
        <v>1190</v>
      </c>
    </row>
    <row r="3338" spans="2:11">
      <c r="B3338" s="30" t="s">
        <v>219</v>
      </c>
      <c r="C3338" s="30" t="s">
        <v>1188</v>
      </c>
      <c r="D3338" s="30" t="s">
        <v>33</v>
      </c>
      <c r="E3338" s="30" t="s">
        <v>83</v>
      </c>
      <c r="F3338" s="30" t="s">
        <v>82</v>
      </c>
      <c r="G3338" s="30" t="s">
        <v>81</v>
      </c>
      <c r="H3338" s="31">
        <v>1271.4000000000001</v>
      </c>
      <c r="I3338" s="37">
        <v>94</v>
      </c>
      <c r="J3338" s="30" t="s">
        <v>84</v>
      </c>
      <c r="K3338" s="30" t="s">
        <v>1189</v>
      </c>
    </row>
    <row r="3339" spans="2:11">
      <c r="B3339" s="30" t="s">
        <v>219</v>
      </c>
      <c r="C3339" s="30" t="s">
        <v>1186</v>
      </c>
      <c r="D3339" s="30" t="s">
        <v>33</v>
      </c>
      <c r="E3339" s="30" t="s">
        <v>83</v>
      </c>
      <c r="F3339" s="30" t="s">
        <v>82</v>
      </c>
      <c r="G3339" s="30" t="s">
        <v>81</v>
      </c>
      <c r="H3339" s="31">
        <v>1270.4000000000001</v>
      </c>
      <c r="I3339" s="37">
        <v>7</v>
      </c>
      <c r="J3339" s="30" t="s">
        <v>84</v>
      </c>
      <c r="K3339" s="30" t="s">
        <v>1187</v>
      </c>
    </row>
    <row r="3340" spans="2:11">
      <c r="B3340" s="30" t="s">
        <v>219</v>
      </c>
      <c r="C3340" s="30" t="s">
        <v>1184</v>
      </c>
      <c r="D3340" s="30" t="s">
        <v>33</v>
      </c>
      <c r="E3340" s="30" t="s">
        <v>83</v>
      </c>
      <c r="F3340" s="30" t="s">
        <v>82</v>
      </c>
      <c r="G3340" s="30" t="s">
        <v>81</v>
      </c>
      <c r="H3340" s="31">
        <v>1269.8</v>
      </c>
      <c r="I3340" s="37">
        <v>39</v>
      </c>
      <c r="J3340" s="30" t="s">
        <v>84</v>
      </c>
      <c r="K3340" s="30" t="s">
        <v>1185</v>
      </c>
    </row>
    <row r="3341" spans="2:11">
      <c r="B3341" s="30" t="s">
        <v>219</v>
      </c>
      <c r="C3341" s="30" t="s">
        <v>1181</v>
      </c>
      <c r="D3341" s="30" t="s">
        <v>33</v>
      </c>
      <c r="E3341" s="30" t="s">
        <v>83</v>
      </c>
      <c r="F3341" s="30" t="s">
        <v>82</v>
      </c>
      <c r="G3341" s="30" t="s">
        <v>81</v>
      </c>
      <c r="H3341" s="31">
        <v>1271</v>
      </c>
      <c r="I3341" s="37">
        <v>30</v>
      </c>
      <c r="J3341" s="30" t="s">
        <v>84</v>
      </c>
      <c r="K3341" s="30" t="s">
        <v>1183</v>
      </c>
    </row>
    <row r="3342" spans="2:11">
      <c r="B3342" s="30" t="s">
        <v>219</v>
      </c>
      <c r="C3342" s="30" t="s">
        <v>1181</v>
      </c>
      <c r="D3342" s="30" t="s">
        <v>33</v>
      </c>
      <c r="E3342" s="30" t="s">
        <v>83</v>
      </c>
      <c r="F3342" s="30" t="s">
        <v>82</v>
      </c>
      <c r="G3342" s="30" t="s">
        <v>81</v>
      </c>
      <c r="H3342" s="31">
        <v>1271</v>
      </c>
      <c r="I3342" s="37">
        <v>49</v>
      </c>
      <c r="J3342" s="30" t="s">
        <v>84</v>
      </c>
      <c r="K3342" s="30" t="s">
        <v>1182</v>
      </c>
    </row>
    <row r="3343" spans="2:11">
      <c r="B3343" s="30" t="s">
        <v>219</v>
      </c>
      <c r="C3343" s="30" t="s">
        <v>1179</v>
      </c>
      <c r="D3343" s="30" t="s">
        <v>33</v>
      </c>
      <c r="E3343" s="30" t="s">
        <v>83</v>
      </c>
      <c r="F3343" s="30" t="s">
        <v>82</v>
      </c>
      <c r="G3343" s="30" t="s">
        <v>81</v>
      </c>
      <c r="H3343" s="31">
        <v>1270</v>
      </c>
      <c r="I3343" s="37">
        <v>46</v>
      </c>
      <c r="J3343" s="30" t="s">
        <v>84</v>
      </c>
      <c r="K3343" s="30" t="s">
        <v>1180</v>
      </c>
    </row>
    <row r="3344" spans="2:11">
      <c r="B3344" s="30" t="s">
        <v>219</v>
      </c>
      <c r="C3344" s="30" t="s">
        <v>1176</v>
      </c>
      <c r="D3344" s="30" t="s">
        <v>33</v>
      </c>
      <c r="E3344" s="30" t="s">
        <v>83</v>
      </c>
      <c r="F3344" s="30" t="s">
        <v>82</v>
      </c>
      <c r="G3344" s="30" t="s">
        <v>81</v>
      </c>
      <c r="H3344" s="31">
        <v>1269.8</v>
      </c>
      <c r="I3344" s="37">
        <v>32</v>
      </c>
      <c r="J3344" s="30" t="s">
        <v>84</v>
      </c>
      <c r="K3344" s="30" t="s">
        <v>1178</v>
      </c>
    </row>
    <row r="3345" spans="2:11">
      <c r="B3345" s="30" t="s">
        <v>219</v>
      </c>
      <c r="C3345" s="30" t="s">
        <v>1176</v>
      </c>
      <c r="D3345" s="30" t="s">
        <v>33</v>
      </c>
      <c r="E3345" s="30" t="s">
        <v>83</v>
      </c>
      <c r="F3345" s="30" t="s">
        <v>82</v>
      </c>
      <c r="G3345" s="30" t="s">
        <v>81</v>
      </c>
      <c r="H3345" s="31">
        <v>1269.8</v>
      </c>
      <c r="I3345" s="37">
        <v>11</v>
      </c>
      <c r="J3345" s="30" t="s">
        <v>84</v>
      </c>
      <c r="K3345" s="30" t="s">
        <v>1177</v>
      </c>
    </row>
    <row r="3346" spans="2:11">
      <c r="B3346" s="30" t="s">
        <v>219</v>
      </c>
      <c r="C3346" s="30" t="s">
        <v>1174</v>
      </c>
      <c r="D3346" s="30" t="s">
        <v>33</v>
      </c>
      <c r="E3346" s="30" t="s">
        <v>83</v>
      </c>
      <c r="F3346" s="30" t="s">
        <v>82</v>
      </c>
      <c r="G3346" s="30" t="s">
        <v>81</v>
      </c>
      <c r="H3346" s="31">
        <v>1269.5999999999999</v>
      </c>
      <c r="I3346" s="37">
        <v>42</v>
      </c>
      <c r="J3346" s="30" t="s">
        <v>84</v>
      </c>
      <c r="K3346" s="30" t="s">
        <v>1175</v>
      </c>
    </row>
    <row r="3347" spans="2:11">
      <c r="B3347" s="30" t="s">
        <v>219</v>
      </c>
      <c r="C3347" s="30" t="s">
        <v>1172</v>
      </c>
      <c r="D3347" s="30" t="s">
        <v>33</v>
      </c>
      <c r="E3347" s="30" t="s">
        <v>83</v>
      </c>
      <c r="F3347" s="30" t="s">
        <v>82</v>
      </c>
      <c r="G3347" s="30" t="s">
        <v>81</v>
      </c>
      <c r="H3347" s="31">
        <v>1269.4000000000001</v>
      </c>
      <c r="I3347" s="37">
        <v>48</v>
      </c>
      <c r="J3347" s="30" t="s">
        <v>84</v>
      </c>
      <c r="K3347" s="30" t="s">
        <v>1173</v>
      </c>
    </row>
    <row r="3348" spans="2:11">
      <c r="B3348" s="30" t="s">
        <v>219</v>
      </c>
      <c r="C3348" s="30" t="s">
        <v>1170</v>
      </c>
      <c r="D3348" s="30" t="s">
        <v>33</v>
      </c>
      <c r="E3348" s="30" t="s">
        <v>83</v>
      </c>
      <c r="F3348" s="30" t="s">
        <v>82</v>
      </c>
      <c r="G3348" s="30" t="s">
        <v>81</v>
      </c>
      <c r="H3348" s="31">
        <v>1268.8</v>
      </c>
      <c r="I3348" s="37">
        <v>37</v>
      </c>
      <c r="J3348" s="30" t="s">
        <v>84</v>
      </c>
      <c r="K3348" s="30" t="s">
        <v>1171</v>
      </c>
    </row>
    <row r="3349" spans="2:11">
      <c r="B3349" s="30" t="s">
        <v>219</v>
      </c>
      <c r="C3349" s="30" t="s">
        <v>1168</v>
      </c>
      <c r="D3349" s="30" t="s">
        <v>33</v>
      </c>
      <c r="E3349" s="30" t="s">
        <v>83</v>
      </c>
      <c r="F3349" s="30" t="s">
        <v>82</v>
      </c>
      <c r="G3349" s="30" t="s">
        <v>81</v>
      </c>
      <c r="H3349" s="31">
        <v>1267.5999999999999</v>
      </c>
      <c r="I3349" s="37">
        <v>46</v>
      </c>
      <c r="J3349" s="30" t="s">
        <v>84</v>
      </c>
      <c r="K3349" s="30" t="s">
        <v>1169</v>
      </c>
    </row>
    <row r="3350" spans="2:11">
      <c r="B3350" s="30" t="s">
        <v>219</v>
      </c>
      <c r="C3350" s="30" t="s">
        <v>1166</v>
      </c>
      <c r="D3350" s="30" t="s">
        <v>33</v>
      </c>
      <c r="E3350" s="30" t="s">
        <v>83</v>
      </c>
      <c r="F3350" s="30" t="s">
        <v>82</v>
      </c>
      <c r="G3350" s="30" t="s">
        <v>81</v>
      </c>
      <c r="H3350" s="31">
        <v>1267.8</v>
      </c>
      <c r="I3350" s="37">
        <v>49</v>
      </c>
      <c r="J3350" s="30" t="s">
        <v>84</v>
      </c>
      <c r="K3350" s="30" t="s">
        <v>1167</v>
      </c>
    </row>
    <row r="3351" spans="2:11">
      <c r="B3351" s="30" t="s">
        <v>219</v>
      </c>
      <c r="C3351" s="30" t="s">
        <v>1163</v>
      </c>
      <c r="D3351" s="30" t="s">
        <v>33</v>
      </c>
      <c r="E3351" s="30" t="s">
        <v>83</v>
      </c>
      <c r="F3351" s="30" t="s">
        <v>82</v>
      </c>
      <c r="G3351" s="30" t="s">
        <v>81</v>
      </c>
      <c r="H3351" s="31">
        <v>1268.5999999999999</v>
      </c>
      <c r="I3351" s="37">
        <v>40</v>
      </c>
      <c r="J3351" s="30" t="s">
        <v>84</v>
      </c>
      <c r="K3351" s="30" t="s">
        <v>1165</v>
      </c>
    </row>
    <row r="3352" spans="2:11">
      <c r="B3352" s="30" t="s">
        <v>219</v>
      </c>
      <c r="C3352" s="30" t="s">
        <v>1163</v>
      </c>
      <c r="D3352" s="30" t="s">
        <v>33</v>
      </c>
      <c r="E3352" s="30" t="s">
        <v>83</v>
      </c>
      <c r="F3352" s="30" t="s">
        <v>82</v>
      </c>
      <c r="G3352" s="30" t="s">
        <v>81</v>
      </c>
      <c r="H3352" s="31">
        <v>1268.5999999999999</v>
      </c>
      <c r="I3352" s="37">
        <v>8</v>
      </c>
      <c r="J3352" s="30" t="s">
        <v>84</v>
      </c>
      <c r="K3352" s="30" t="s">
        <v>1164</v>
      </c>
    </row>
    <row r="3353" spans="2:11">
      <c r="B3353" s="30" t="s">
        <v>219</v>
      </c>
      <c r="C3353" s="30" t="s">
        <v>1161</v>
      </c>
      <c r="D3353" s="30" t="s">
        <v>33</v>
      </c>
      <c r="E3353" s="30" t="s">
        <v>83</v>
      </c>
      <c r="F3353" s="30" t="s">
        <v>82</v>
      </c>
      <c r="G3353" s="30" t="s">
        <v>81</v>
      </c>
      <c r="H3353" s="31">
        <v>1269.2</v>
      </c>
      <c r="I3353" s="37">
        <v>49</v>
      </c>
      <c r="J3353" s="30" t="s">
        <v>84</v>
      </c>
      <c r="K3353" s="30" t="s">
        <v>1162</v>
      </c>
    </row>
    <row r="3354" spans="2:11">
      <c r="B3354" s="30" t="s">
        <v>219</v>
      </c>
      <c r="C3354" s="30" t="s">
        <v>1158</v>
      </c>
      <c r="D3354" s="30" t="s">
        <v>33</v>
      </c>
      <c r="E3354" s="30" t="s">
        <v>83</v>
      </c>
      <c r="F3354" s="30" t="s">
        <v>82</v>
      </c>
      <c r="G3354" s="30" t="s">
        <v>81</v>
      </c>
      <c r="H3354" s="31">
        <v>1269.4000000000001</v>
      </c>
      <c r="I3354" s="37">
        <v>44</v>
      </c>
      <c r="J3354" s="30" t="s">
        <v>84</v>
      </c>
      <c r="K3354" s="30" t="s">
        <v>1160</v>
      </c>
    </row>
    <row r="3355" spans="2:11">
      <c r="B3355" s="30" t="s">
        <v>219</v>
      </c>
      <c r="C3355" s="30" t="s">
        <v>1158</v>
      </c>
      <c r="D3355" s="30" t="s">
        <v>33</v>
      </c>
      <c r="E3355" s="30" t="s">
        <v>83</v>
      </c>
      <c r="F3355" s="30" t="s">
        <v>82</v>
      </c>
      <c r="G3355" s="30" t="s">
        <v>81</v>
      </c>
      <c r="H3355" s="31">
        <v>1269.5999999999999</v>
      </c>
      <c r="I3355" s="37">
        <v>67</v>
      </c>
      <c r="J3355" s="30" t="s">
        <v>84</v>
      </c>
      <c r="K3355" s="30" t="s">
        <v>1159</v>
      </c>
    </row>
    <row r="3356" spans="2:11">
      <c r="B3356" s="30" t="s">
        <v>219</v>
      </c>
      <c r="C3356" s="30" t="s">
        <v>1155</v>
      </c>
      <c r="D3356" s="30" t="s">
        <v>33</v>
      </c>
      <c r="E3356" s="30" t="s">
        <v>83</v>
      </c>
      <c r="F3356" s="30" t="s">
        <v>82</v>
      </c>
      <c r="G3356" s="30" t="s">
        <v>81</v>
      </c>
      <c r="H3356" s="31">
        <v>1269.2</v>
      </c>
      <c r="I3356" s="37">
        <v>31</v>
      </c>
      <c r="J3356" s="30" t="s">
        <v>84</v>
      </c>
      <c r="K3356" s="30" t="s">
        <v>1157</v>
      </c>
    </row>
    <row r="3357" spans="2:11">
      <c r="B3357" s="30" t="s">
        <v>219</v>
      </c>
      <c r="C3357" s="30" t="s">
        <v>1155</v>
      </c>
      <c r="D3357" s="30" t="s">
        <v>33</v>
      </c>
      <c r="E3357" s="30" t="s">
        <v>83</v>
      </c>
      <c r="F3357" s="30" t="s">
        <v>82</v>
      </c>
      <c r="G3357" s="30" t="s">
        <v>81</v>
      </c>
      <c r="H3357" s="31">
        <v>1269.4000000000001</v>
      </c>
      <c r="I3357" s="37">
        <v>37</v>
      </c>
      <c r="J3357" s="30" t="s">
        <v>84</v>
      </c>
      <c r="K3357" s="30" t="s">
        <v>1156</v>
      </c>
    </row>
    <row r="3358" spans="2:11">
      <c r="B3358" s="30" t="s">
        <v>219</v>
      </c>
      <c r="C3358" s="30" t="s">
        <v>1153</v>
      </c>
      <c r="D3358" s="30" t="s">
        <v>33</v>
      </c>
      <c r="E3358" s="30" t="s">
        <v>83</v>
      </c>
      <c r="F3358" s="30" t="s">
        <v>82</v>
      </c>
      <c r="G3358" s="30" t="s">
        <v>81</v>
      </c>
      <c r="H3358" s="31">
        <v>1269.4000000000001</v>
      </c>
      <c r="I3358" s="37">
        <v>37</v>
      </c>
      <c r="J3358" s="30" t="s">
        <v>84</v>
      </c>
      <c r="K3358" s="30" t="s">
        <v>1154</v>
      </c>
    </row>
    <row r="3359" spans="2:11">
      <c r="B3359" s="30" t="s">
        <v>219</v>
      </c>
      <c r="C3359" s="30" t="s">
        <v>1151</v>
      </c>
      <c r="D3359" s="30" t="s">
        <v>33</v>
      </c>
      <c r="E3359" s="30" t="s">
        <v>83</v>
      </c>
      <c r="F3359" s="30" t="s">
        <v>82</v>
      </c>
      <c r="G3359" s="30" t="s">
        <v>81</v>
      </c>
      <c r="H3359" s="31">
        <v>1266</v>
      </c>
      <c r="I3359" s="37">
        <v>32</v>
      </c>
      <c r="J3359" s="30" t="s">
        <v>84</v>
      </c>
      <c r="K3359" s="30" t="s">
        <v>1152</v>
      </c>
    </row>
    <row r="3360" spans="2:11">
      <c r="B3360" s="30" t="s">
        <v>219</v>
      </c>
      <c r="C3360" s="30" t="s">
        <v>1149</v>
      </c>
      <c r="D3360" s="30" t="s">
        <v>33</v>
      </c>
      <c r="E3360" s="30" t="s">
        <v>83</v>
      </c>
      <c r="F3360" s="30" t="s">
        <v>82</v>
      </c>
      <c r="G3360" s="30" t="s">
        <v>81</v>
      </c>
      <c r="H3360" s="31">
        <v>1266.2</v>
      </c>
      <c r="I3360" s="37">
        <v>50</v>
      </c>
      <c r="J3360" s="30" t="s">
        <v>84</v>
      </c>
      <c r="K3360" s="30" t="s">
        <v>1150</v>
      </c>
    </row>
    <row r="3361" spans="2:11">
      <c r="B3361" s="30" t="s">
        <v>219</v>
      </c>
      <c r="C3361" s="30" t="s">
        <v>1146</v>
      </c>
      <c r="D3361" s="30" t="s">
        <v>33</v>
      </c>
      <c r="E3361" s="30" t="s">
        <v>83</v>
      </c>
      <c r="F3361" s="30" t="s">
        <v>82</v>
      </c>
      <c r="G3361" s="30" t="s">
        <v>81</v>
      </c>
      <c r="H3361" s="31">
        <v>1265.8</v>
      </c>
      <c r="I3361" s="37">
        <v>43</v>
      </c>
      <c r="J3361" s="30" t="s">
        <v>84</v>
      </c>
      <c r="K3361" s="30" t="s">
        <v>1148</v>
      </c>
    </row>
    <row r="3362" spans="2:11">
      <c r="B3362" s="30" t="s">
        <v>219</v>
      </c>
      <c r="C3362" s="30" t="s">
        <v>1146</v>
      </c>
      <c r="D3362" s="30" t="s">
        <v>33</v>
      </c>
      <c r="E3362" s="30" t="s">
        <v>83</v>
      </c>
      <c r="F3362" s="30" t="s">
        <v>82</v>
      </c>
      <c r="G3362" s="30" t="s">
        <v>81</v>
      </c>
      <c r="H3362" s="31">
        <v>1266</v>
      </c>
      <c r="I3362" s="37">
        <v>65</v>
      </c>
      <c r="J3362" s="30" t="s">
        <v>84</v>
      </c>
      <c r="K3362" s="30" t="s">
        <v>1147</v>
      </c>
    </row>
    <row r="3363" spans="2:11">
      <c r="B3363" s="30" t="s">
        <v>219</v>
      </c>
      <c r="C3363" s="30" t="s">
        <v>1143</v>
      </c>
      <c r="D3363" s="30" t="s">
        <v>33</v>
      </c>
      <c r="E3363" s="30" t="s">
        <v>83</v>
      </c>
      <c r="F3363" s="30" t="s">
        <v>82</v>
      </c>
      <c r="G3363" s="30" t="s">
        <v>81</v>
      </c>
      <c r="H3363" s="31">
        <v>1265.2</v>
      </c>
      <c r="I3363" s="37">
        <v>44</v>
      </c>
      <c r="J3363" s="30" t="s">
        <v>84</v>
      </c>
      <c r="K3363" s="30" t="s">
        <v>1145</v>
      </c>
    </row>
    <row r="3364" spans="2:11">
      <c r="B3364" s="30" t="s">
        <v>219</v>
      </c>
      <c r="C3364" s="30" t="s">
        <v>1143</v>
      </c>
      <c r="D3364" s="30" t="s">
        <v>33</v>
      </c>
      <c r="E3364" s="30" t="s">
        <v>83</v>
      </c>
      <c r="F3364" s="30" t="s">
        <v>82</v>
      </c>
      <c r="G3364" s="30" t="s">
        <v>81</v>
      </c>
      <c r="H3364" s="31">
        <v>1265.4000000000001</v>
      </c>
      <c r="I3364" s="37">
        <v>67</v>
      </c>
      <c r="J3364" s="30" t="s">
        <v>84</v>
      </c>
      <c r="K3364" s="30" t="s">
        <v>1144</v>
      </c>
    </row>
    <row r="3365" spans="2:11">
      <c r="B3365" s="30" t="s">
        <v>219</v>
      </c>
      <c r="C3365" s="30" t="s">
        <v>1141</v>
      </c>
      <c r="D3365" s="30" t="s">
        <v>33</v>
      </c>
      <c r="E3365" s="30" t="s">
        <v>83</v>
      </c>
      <c r="F3365" s="30" t="s">
        <v>82</v>
      </c>
      <c r="G3365" s="30" t="s">
        <v>81</v>
      </c>
      <c r="H3365" s="31">
        <v>1265.2</v>
      </c>
      <c r="I3365" s="37">
        <v>68</v>
      </c>
      <c r="J3365" s="30" t="s">
        <v>84</v>
      </c>
      <c r="K3365" s="30" t="s">
        <v>1142</v>
      </c>
    </row>
    <row r="3366" spans="2:11">
      <c r="B3366" s="30" t="s">
        <v>219</v>
      </c>
      <c r="C3366" s="30" t="s">
        <v>1139</v>
      </c>
      <c r="D3366" s="30" t="s">
        <v>33</v>
      </c>
      <c r="E3366" s="30" t="s">
        <v>83</v>
      </c>
      <c r="F3366" s="30" t="s">
        <v>82</v>
      </c>
      <c r="G3366" s="30" t="s">
        <v>81</v>
      </c>
      <c r="H3366" s="31">
        <v>1265.5999999999999</v>
      </c>
      <c r="I3366" s="37">
        <v>34</v>
      </c>
      <c r="J3366" s="30" t="s">
        <v>84</v>
      </c>
      <c r="K3366" s="30" t="s">
        <v>1140</v>
      </c>
    </row>
    <row r="3367" spans="2:11">
      <c r="B3367" s="30" t="s">
        <v>219</v>
      </c>
      <c r="C3367" s="30" t="s">
        <v>1137</v>
      </c>
      <c r="D3367" s="30" t="s">
        <v>33</v>
      </c>
      <c r="E3367" s="30" t="s">
        <v>83</v>
      </c>
      <c r="F3367" s="30" t="s">
        <v>82</v>
      </c>
      <c r="G3367" s="30" t="s">
        <v>81</v>
      </c>
      <c r="H3367" s="31">
        <v>1265.2</v>
      </c>
      <c r="I3367" s="37">
        <v>37</v>
      </c>
      <c r="J3367" s="30" t="s">
        <v>84</v>
      </c>
      <c r="K3367" s="30" t="s">
        <v>1138</v>
      </c>
    </row>
    <row r="3368" spans="2:11">
      <c r="B3368" s="30" t="s">
        <v>219</v>
      </c>
      <c r="C3368" s="30" t="s">
        <v>1135</v>
      </c>
      <c r="D3368" s="30" t="s">
        <v>33</v>
      </c>
      <c r="E3368" s="30" t="s">
        <v>83</v>
      </c>
      <c r="F3368" s="30" t="s">
        <v>82</v>
      </c>
      <c r="G3368" s="30" t="s">
        <v>81</v>
      </c>
      <c r="H3368" s="31">
        <v>1265</v>
      </c>
      <c r="I3368" s="37">
        <v>44</v>
      </c>
      <c r="J3368" s="30" t="s">
        <v>84</v>
      </c>
      <c r="K3368" s="30" t="s">
        <v>1136</v>
      </c>
    </row>
    <row r="3369" spans="2:11">
      <c r="B3369" s="30" t="s">
        <v>219</v>
      </c>
      <c r="C3369" s="30" t="s">
        <v>1133</v>
      </c>
      <c r="D3369" s="30" t="s">
        <v>33</v>
      </c>
      <c r="E3369" s="30" t="s">
        <v>83</v>
      </c>
      <c r="F3369" s="30" t="s">
        <v>82</v>
      </c>
      <c r="G3369" s="30" t="s">
        <v>81</v>
      </c>
      <c r="H3369" s="31">
        <v>1266.8</v>
      </c>
      <c r="I3369" s="37">
        <v>37</v>
      </c>
      <c r="J3369" s="30" t="s">
        <v>84</v>
      </c>
      <c r="K3369" s="30" t="s">
        <v>1134</v>
      </c>
    </row>
    <row r="3370" spans="2:11">
      <c r="B3370" s="30" t="s">
        <v>219</v>
      </c>
      <c r="C3370" s="30" t="s">
        <v>1131</v>
      </c>
      <c r="D3370" s="30" t="s">
        <v>33</v>
      </c>
      <c r="E3370" s="30" t="s">
        <v>83</v>
      </c>
      <c r="F3370" s="30" t="s">
        <v>82</v>
      </c>
      <c r="G3370" s="30" t="s">
        <v>81</v>
      </c>
      <c r="H3370" s="31">
        <v>1267</v>
      </c>
      <c r="I3370" s="37">
        <v>49</v>
      </c>
      <c r="J3370" s="30" t="s">
        <v>84</v>
      </c>
      <c r="K3370" s="30" t="s">
        <v>1132</v>
      </c>
    </row>
    <row r="3371" spans="2:11">
      <c r="B3371" s="30" t="s">
        <v>219</v>
      </c>
      <c r="C3371" s="30" t="s">
        <v>1129</v>
      </c>
      <c r="D3371" s="30" t="s">
        <v>33</v>
      </c>
      <c r="E3371" s="30" t="s">
        <v>83</v>
      </c>
      <c r="F3371" s="30" t="s">
        <v>82</v>
      </c>
      <c r="G3371" s="30" t="s">
        <v>81</v>
      </c>
      <c r="H3371" s="31">
        <v>1267.2</v>
      </c>
      <c r="I3371" s="37">
        <v>35</v>
      </c>
      <c r="J3371" s="30" t="s">
        <v>84</v>
      </c>
      <c r="K3371" s="30" t="s">
        <v>1130</v>
      </c>
    </row>
    <row r="3372" spans="2:11">
      <c r="B3372" s="30" t="s">
        <v>219</v>
      </c>
      <c r="C3372" s="30" t="s">
        <v>1127</v>
      </c>
      <c r="D3372" s="30" t="s">
        <v>33</v>
      </c>
      <c r="E3372" s="30" t="s">
        <v>83</v>
      </c>
      <c r="F3372" s="30" t="s">
        <v>82</v>
      </c>
      <c r="G3372" s="30" t="s">
        <v>81</v>
      </c>
      <c r="H3372" s="31">
        <v>1267.2</v>
      </c>
      <c r="I3372" s="37">
        <v>47</v>
      </c>
      <c r="J3372" s="30" t="s">
        <v>84</v>
      </c>
      <c r="K3372" s="30" t="s">
        <v>1128</v>
      </c>
    </row>
    <row r="3373" spans="2:11">
      <c r="B3373" s="30" t="s">
        <v>219</v>
      </c>
      <c r="C3373" s="30" t="s">
        <v>1125</v>
      </c>
      <c r="D3373" s="30" t="s">
        <v>33</v>
      </c>
      <c r="E3373" s="30" t="s">
        <v>83</v>
      </c>
      <c r="F3373" s="30" t="s">
        <v>82</v>
      </c>
      <c r="G3373" s="30" t="s">
        <v>81</v>
      </c>
      <c r="H3373" s="31">
        <v>1269.4000000000001</v>
      </c>
      <c r="I3373" s="37">
        <v>37</v>
      </c>
      <c r="J3373" s="30" t="s">
        <v>84</v>
      </c>
      <c r="K3373" s="30" t="s">
        <v>1126</v>
      </c>
    </row>
    <row r="3374" spans="2:11">
      <c r="B3374" s="30" t="s">
        <v>219</v>
      </c>
      <c r="C3374" s="30" t="s">
        <v>1121</v>
      </c>
      <c r="D3374" s="30" t="s">
        <v>33</v>
      </c>
      <c r="E3374" s="30" t="s">
        <v>83</v>
      </c>
      <c r="F3374" s="30" t="s">
        <v>82</v>
      </c>
      <c r="G3374" s="30" t="s">
        <v>81</v>
      </c>
      <c r="H3374" s="31">
        <v>1271.4000000000001</v>
      </c>
      <c r="I3374" s="37">
        <v>52</v>
      </c>
      <c r="J3374" s="30" t="s">
        <v>84</v>
      </c>
      <c r="K3374" s="30" t="s">
        <v>1124</v>
      </c>
    </row>
    <row r="3375" spans="2:11">
      <c r="B3375" s="30" t="s">
        <v>219</v>
      </c>
      <c r="C3375" s="30" t="s">
        <v>1121</v>
      </c>
      <c r="D3375" s="30" t="s">
        <v>33</v>
      </c>
      <c r="E3375" s="30" t="s">
        <v>83</v>
      </c>
      <c r="F3375" s="30" t="s">
        <v>82</v>
      </c>
      <c r="G3375" s="30" t="s">
        <v>81</v>
      </c>
      <c r="H3375" s="31">
        <v>1271.5999999999999</v>
      </c>
      <c r="I3375" s="37">
        <v>48</v>
      </c>
      <c r="J3375" s="30" t="s">
        <v>84</v>
      </c>
      <c r="K3375" s="30" t="s">
        <v>1123</v>
      </c>
    </row>
    <row r="3376" spans="2:11">
      <c r="B3376" s="30" t="s">
        <v>219</v>
      </c>
      <c r="C3376" s="30" t="s">
        <v>1121</v>
      </c>
      <c r="D3376" s="30" t="s">
        <v>33</v>
      </c>
      <c r="E3376" s="30" t="s">
        <v>83</v>
      </c>
      <c r="F3376" s="30" t="s">
        <v>82</v>
      </c>
      <c r="G3376" s="30" t="s">
        <v>81</v>
      </c>
      <c r="H3376" s="31">
        <v>1271.4000000000001</v>
      </c>
      <c r="I3376" s="37">
        <v>31</v>
      </c>
      <c r="J3376" s="30" t="s">
        <v>84</v>
      </c>
      <c r="K3376" s="30" t="s">
        <v>1122</v>
      </c>
    </row>
    <row r="3377" spans="2:11">
      <c r="B3377" s="30" t="s">
        <v>219</v>
      </c>
      <c r="C3377" s="30" t="s">
        <v>1119</v>
      </c>
      <c r="D3377" s="30" t="s">
        <v>33</v>
      </c>
      <c r="E3377" s="30" t="s">
        <v>83</v>
      </c>
      <c r="F3377" s="30" t="s">
        <v>82</v>
      </c>
      <c r="G3377" s="30" t="s">
        <v>81</v>
      </c>
      <c r="H3377" s="31">
        <v>1273</v>
      </c>
      <c r="I3377" s="37">
        <v>32</v>
      </c>
      <c r="J3377" s="30" t="s">
        <v>84</v>
      </c>
      <c r="K3377" s="30" t="s">
        <v>1120</v>
      </c>
    </row>
    <row r="3378" spans="2:11">
      <c r="B3378" s="30" t="s">
        <v>219</v>
      </c>
      <c r="C3378" s="30" t="s">
        <v>1117</v>
      </c>
      <c r="D3378" s="30" t="s">
        <v>33</v>
      </c>
      <c r="E3378" s="30" t="s">
        <v>83</v>
      </c>
      <c r="F3378" s="30" t="s">
        <v>82</v>
      </c>
      <c r="G3378" s="30" t="s">
        <v>81</v>
      </c>
      <c r="H3378" s="31">
        <v>1273</v>
      </c>
      <c r="I3378" s="37">
        <v>31</v>
      </c>
      <c r="J3378" s="30" t="s">
        <v>84</v>
      </c>
      <c r="K3378" s="30" t="s">
        <v>1118</v>
      </c>
    </row>
    <row r="3379" spans="2:11">
      <c r="B3379" s="30" t="s">
        <v>219</v>
      </c>
      <c r="C3379" s="30" t="s">
        <v>1115</v>
      </c>
      <c r="D3379" s="30" t="s">
        <v>33</v>
      </c>
      <c r="E3379" s="30" t="s">
        <v>83</v>
      </c>
      <c r="F3379" s="30" t="s">
        <v>82</v>
      </c>
      <c r="G3379" s="30" t="s">
        <v>81</v>
      </c>
      <c r="H3379" s="31">
        <v>1272.5999999999999</v>
      </c>
      <c r="I3379" s="37">
        <v>48</v>
      </c>
      <c r="J3379" s="30" t="s">
        <v>84</v>
      </c>
      <c r="K3379" s="30" t="s">
        <v>1116</v>
      </c>
    </row>
    <row r="3380" spans="2:11">
      <c r="B3380" s="30" t="s">
        <v>219</v>
      </c>
      <c r="C3380" s="30" t="s">
        <v>1113</v>
      </c>
      <c r="D3380" s="30" t="s">
        <v>33</v>
      </c>
      <c r="E3380" s="30" t="s">
        <v>83</v>
      </c>
      <c r="F3380" s="30" t="s">
        <v>82</v>
      </c>
      <c r="G3380" s="30" t="s">
        <v>81</v>
      </c>
      <c r="H3380" s="31">
        <v>1272.8</v>
      </c>
      <c r="I3380" s="37">
        <v>33</v>
      </c>
      <c r="J3380" s="30" t="s">
        <v>84</v>
      </c>
      <c r="K3380" s="30" t="s">
        <v>1114</v>
      </c>
    </row>
    <row r="3381" spans="2:11">
      <c r="B3381" s="30" t="s">
        <v>219</v>
      </c>
      <c r="C3381" s="30" t="s">
        <v>1111</v>
      </c>
      <c r="D3381" s="30" t="s">
        <v>33</v>
      </c>
      <c r="E3381" s="30" t="s">
        <v>83</v>
      </c>
      <c r="F3381" s="30" t="s">
        <v>82</v>
      </c>
      <c r="G3381" s="30" t="s">
        <v>81</v>
      </c>
      <c r="H3381" s="31">
        <v>1272.5999999999999</v>
      </c>
      <c r="I3381" s="37">
        <v>64</v>
      </c>
      <c r="J3381" s="30" t="s">
        <v>84</v>
      </c>
      <c r="K3381" s="30" t="s">
        <v>1112</v>
      </c>
    </row>
    <row r="3382" spans="2:11">
      <c r="B3382" s="30" t="s">
        <v>219</v>
      </c>
      <c r="C3382" s="30" t="s">
        <v>1108</v>
      </c>
      <c r="D3382" s="30" t="s">
        <v>33</v>
      </c>
      <c r="E3382" s="30" t="s">
        <v>83</v>
      </c>
      <c r="F3382" s="30" t="s">
        <v>82</v>
      </c>
      <c r="G3382" s="30" t="s">
        <v>81</v>
      </c>
      <c r="H3382" s="31">
        <v>1271.5999999999999</v>
      </c>
      <c r="I3382" s="37">
        <v>1</v>
      </c>
      <c r="J3382" s="30" t="s">
        <v>84</v>
      </c>
      <c r="K3382" s="30" t="s">
        <v>1110</v>
      </c>
    </row>
    <row r="3383" spans="2:11">
      <c r="B3383" s="30" t="s">
        <v>219</v>
      </c>
      <c r="C3383" s="30" t="s">
        <v>1108</v>
      </c>
      <c r="D3383" s="30" t="s">
        <v>33</v>
      </c>
      <c r="E3383" s="30" t="s">
        <v>83</v>
      </c>
      <c r="F3383" s="30" t="s">
        <v>82</v>
      </c>
      <c r="G3383" s="30" t="s">
        <v>81</v>
      </c>
      <c r="H3383" s="31">
        <v>1271.8</v>
      </c>
      <c r="I3383" s="37">
        <v>44</v>
      </c>
      <c r="J3383" s="30" t="s">
        <v>84</v>
      </c>
      <c r="K3383" s="30" t="s">
        <v>1109</v>
      </c>
    </row>
    <row r="3384" spans="2:11">
      <c r="B3384" s="30" t="s">
        <v>219</v>
      </c>
      <c r="C3384" s="30" t="s">
        <v>1106</v>
      </c>
      <c r="D3384" s="30" t="s">
        <v>33</v>
      </c>
      <c r="E3384" s="30" t="s">
        <v>83</v>
      </c>
      <c r="F3384" s="30" t="s">
        <v>82</v>
      </c>
      <c r="G3384" s="30" t="s">
        <v>81</v>
      </c>
      <c r="H3384" s="31">
        <v>1272</v>
      </c>
      <c r="I3384" s="37">
        <v>71</v>
      </c>
      <c r="J3384" s="30" t="s">
        <v>84</v>
      </c>
      <c r="K3384" s="30" t="s">
        <v>1107</v>
      </c>
    </row>
    <row r="3385" spans="2:11">
      <c r="B3385" s="30" t="s">
        <v>219</v>
      </c>
      <c r="C3385" s="30" t="s">
        <v>1104</v>
      </c>
      <c r="D3385" s="30" t="s">
        <v>33</v>
      </c>
      <c r="E3385" s="30" t="s">
        <v>83</v>
      </c>
      <c r="F3385" s="30" t="s">
        <v>82</v>
      </c>
      <c r="G3385" s="30" t="s">
        <v>81</v>
      </c>
      <c r="H3385" s="31">
        <v>1272</v>
      </c>
      <c r="I3385" s="37">
        <v>37</v>
      </c>
      <c r="J3385" s="30" t="s">
        <v>84</v>
      </c>
      <c r="K3385" s="30" t="s">
        <v>1105</v>
      </c>
    </row>
    <row r="3386" spans="2:11">
      <c r="B3386" s="30" t="s">
        <v>219</v>
      </c>
      <c r="C3386" s="30" t="s">
        <v>1102</v>
      </c>
      <c r="D3386" s="30" t="s">
        <v>33</v>
      </c>
      <c r="E3386" s="30" t="s">
        <v>83</v>
      </c>
      <c r="F3386" s="30" t="s">
        <v>82</v>
      </c>
      <c r="G3386" s="30" t="s">
        <v>81</v>
      </c>
      <c r="H3386" s="31">
        <v>1271.8</v>
      </c>
      <c r="I3386" s="37">
        <v>54</v>
      </c>
      <c r="J3386" s="30" t="s">
        <v>84</v>
      </c>
      <c r="K3386" s="30" t="s">
        <v>1103</v>
      </c>
    </row>
    <row r="3387" spans="2:11">
      <c r="B3387" s="30" t="s">
        <v>219</v>
      </c>
      <c r="C3387" s="30" t="s">
        <v>1100</v>
      </c>
      <c r="D3387" s="30" t="s">
        <v>33</v>
      </c>
      <c r="E3387" s="30" t="s">
        <v>83</v>
      </c>
      <c r="F3387" s="30" t="s">
        <v>82</v>
      </c>
      <c r="G3387" s="30" t="s">
        <v>81</v>
      </c>
      <c r="H3387" s="31">
        <v>1268.8</v>
      </c>
      <c r="I3387" s="37">
        <v>67</v>
      </c>
      <c r="J3387" s="30" t="s">
        <v>84</v>
      </c>
      <c r="K3387" s="30" t="s">
        <v>1101</v>
      </c>
    </row>
    <row r="3388" spans="2:11">
      <c r="B3388" s="30" t="s">
        <v>219</v>
      </c>
      <c r="C3388" s="30" t="s">
        <v>1098</v>
      </c>
      <c r="D3388" s="30" t="s">
        <v>33</v>
      </c>
      <c r="E3388" s="30" t="s">
        <v>83</v>
      </c>
      <c r="F3388" s="30" t="s">
        <v>82</v>
      </c>
      <c r="G3388" s="30" t="s">
        <v>81</v>
      </c>
      <c r="H3388" s="31">
        <v>1271.4000000000001</v>
      </c>
      <c r="I3388" s="37">
        <v>25</v>
      </c>
      <c r="J3388" s="30" t="s">
        <v>84</v>
      </c>
      <c r="K3388" s="30" t="s">
        <v>1099</v>
      </c>
    </row>
    <row r="3389" spans="2:11">
      <c r="B3389" s="30" t="s">
        <v>219</v>
      </c>
      <c r="C3389" s="30" t="s">
        <v>1094</v>
      </c>
      <c r="D3389" s="30" t="s">
        <v>33</v>
      </c>
      <c r="E3389" s="30" t="s">
        <v>83</v>
      </c>
      <c r="F3389" s="30" t="s">
        <v>82</v>
      </c>
      <c r="G3389" s="30" t="s">
        <v>81</v>
      </c>
      <c r="H3389" s="31">
        <v>1270.5999999999999</v>
      </c>
      <c r="I3389" s="37">
        <v>36</v>
      </c>
      <c r="J3389" s="30" t="s">
        <v>84</v>
      </c>
      <c r="K3389" s="30" t="s">
        <v>1097</v>
      </c>
    </row>
    <row r="3390" spans="2:11">
      <c r="B3390" s="30" t="s">
        <v>219</v>
      </c>
      <c r="C3390" s="30" t="s">
        <v>1094</v>
      </c>
      <c r="D3390" s="30" t="s">
        <v>33</v>
      </c>
      <c r="E3390" s="30" t="s">
        <v>83</v>
      </c>
      <c r="F3390" s="30" t="s">
        <v>82</v>
      </c>
      <c r="G3390" s="30" t="s">
        <v>81</v>
      </c>
      <c r="H3390" s="31">
        <v>1271.2</v>
      </c>
      <c r="I3390" s="37">
        <v>7</v>
      </c>
      <c r="J3390" s="30" t="s">
        <v>84</v>
      </c>
      <c r="K3390" s="30" t="s">
        <v>1096</v>
      </c>
    </row>
    <row r="3391" spans="2:11">
      <c r="B3391" s="30" t="s">
        <v>219</v>
      </c>
      <c r="C3391" s="30" t="s">
        <v>1094</v>
      </c>
      <c r="D3391" s="30" t="s">
        <v>33</v>
      </c>
      <c r="E3391" s="30" t="s">
        <v>83</v>
      </c>
      <c r="F3391" s="30" t="s">
        <v>82</v>
      </c>
      <c r="G3391" s="30" t="s">
        <v>81</v>
      </c>
      <c r="H3391" s="31">
        <v>1271.2</v>
      </c>
      <c r="I3391" s="37">
        <v>58</v>
      </c>
      <c r="J3391" s="30" t="s">
        <v>84</v>
      </c>
      <c r="K3391" s="30" t="s">
        <v>1095</v>
      </c>
    </row>
    <row r="3392" spans="2:11">
      <c r="B3392" s="30" t="s">
        <v>219</v>
      </c>
      <c r="C3392" s="30" t="s">
        <v>1092</v>
      </c>
      <c r="D3392" s="30" t="s">
        <v>33</v>
      </c>
      <c r="E3392" s="30" t="s">
        <v>83</v>
      </c>
      <c r="F3392" s="30" t="s">
        <v>82</v>
      </c>
      <c r="G3392" s="30" t="s">
        <v>81</v>
      </c>
      <c r="H3392" s="31">
        <v>1270.5999999999999</v>
      </c>
      <c r="I3392" s="37">
        <v>64</v>
      </c>
      <c r="J3392" s="30" t="s">
        <v>84</v>
      </c>
      <c r="K3392" s="30" t="s">
        <v>1093</v>
      </c>
    </row>
    <row r="3393" spans="2:11">
      <c r="B3393" s="30" t="s">
        <v>219</v>
      </c>
      <c r="C3393" s="30" t="s">
        <v>1090</v>
      </c>
      <c r="D3393" s="30" t="s">
        <v>33</v>
      </c>
      <c r="E3393" s="30" t="s">
        <v>83</v>
      </c>
      <c r="F3393" s="30" t="s">
        <v>82</v>
      </c>
      <c r="G3393" s="30" t="s">
        <v>81</v>
      </c>
      <c r="H3393" s="31">
        <v>1265.2</v>
      </c>
      <c r="I3393" s="37">
        <v>66</v>
      </c>
      <c r="J3393" s="30" t="s">
        <v>84</v>
      </c>
      <c r="K3393" s="30" t="s">
        <v>1091</v>
      </c>
    </row>
    <row r="3394" spans="2:11">
      <c r="B3394" s="30" t="s">
        <v>219</v>
      </c>
      <c r="C3394" s="30" t="s">
        <v>1088</v>
      </c>
      <c r="D3394" s="30" t="s">
        <v>33</v>
      </c>
      <c r="E3394" s="30" t="s">
        <v>83</v>
      </c>
      <c r="F3394" s="30" t="s">
        <v>82</v>
      </c>
      <c r="G3394" s="30" t="s">
        <v>81</v>
      </c>
      <c r="H3394" s="31">
        <v>1266.2</v>
      </c>
      <c r="I3394" s="37">
        <v>52</v>
      </c>
      <c r="J3394" s="30" t="s">
        <v>84</v>
      </c>
      <c r="K3394" s="30" t="s">
        <v>1089</v>
      </c>
    </row>
    <row r="3395" spans="2:11">
      <c r="B3395" s="30" t="s">
        <v>219</v>
      </c>
      <c r="C3395" s="30" t="s">
        <v>1086</v>
      </c>
      <c r="D3395" s="30" t="s">
        <v>33</v>
      </c>
      <c r="E3395" s="30" t="s">
        <v>83</v>
      </c>
      <c r="F3395" s="30" t="s">
        <v>82</v>
      </c>
      <c r="G3395" s="30" t="s">
        <v>81</v>
      </c>
      <c r="H3395" s="31">
        <v>1267.5999999999999</v>
      </c>
      <c r="I3395" s="37">
        <v>51</v>
      </c>
      <c r="J3395" s="30" t="s">
        <v>84</v>
      </c>
      <c r="K3395" s="30" t="s">
        <v>1087</v>
      </c>
    </row>
    <row r="3396" spans="2:11">
      <c r="B3396" s="30" t="s">
        <v>219</v>
      </c>
      <c r="C3396" s="30" t="s">
        <v>1084</v>
      </c>
      <c r="D3396" s="30" t="s">
        <v>33</v>
      </c>
      <c r="E3396" s="30" t="s">
        <v>83</v>
      </c>
      <c r="F3396" s="30" t="s">
        <v>82</v>
      </c>
      <c r="G3396" s="30" t="s">
        <v>81</v>
      </c>
      <c r="H3396" s="31">
        <v>1267.4000000000001</v>
      </c>
      <c r="I3396" s="37">
        <v>51</v>
      </c>
      <c r="J3396" s="30" t="s">
        <v>84</v>
      </c>
      <c r="K3396" s="30" t="s">
        <v>1085</v>
      </c>
    </row>
    <row r="3397" spans="2:11">
      <c r="B3397" s="30" t="s">
        <v>219</v>
      </c>
      <c r="C3397" s="30" t="s">
        <v>1082</v>
      </c>
      <c r="D3397" s="30" t="s">
        <v>33</v>
      </c>
      <c r="E3397" s="30" t="s">
        <v>83</v>
      </c>
      <c r="F3397" s="30" t="s">
        <v>82</v>
      </c>
      <c r="G3397" s="30" t="s">
        <v>81</v>
      </c>
      <c r="H3397" s="31">
        <v>1270.5999999999999</v>
      </c>
      <c r="I3397" s="37">
        <v>51</v>
      </c>
      <c r="J3397" s="30" t="s">
        <v>84</v>
      </c>
      <c r="K3397" s="30" t="s">
        <v>1083</v>
      </c>
    </row>
    <row r="3398" spans="2:11">
      <c r="B3398" s="30" t="s">
        <v>219</v>
      </c>
      <c r="C3398" s="30" t="s">
        <v>1080</v>
      </c>
      <c r="D3398" s="30" t="s">
        <v>33</v>
      </c>
      <c r="E3398" s="30" t="s">
        <v>83</v>
      </c>
      <c r="F3398" s="30" t="s">
        <v>82</v>
      </c>
      <c r="G3398" s="30" t="s">
        <v>81</v>
      </c>
      <c r="H3398" s="31">
        <v>1272.5999999999999</v>
      </c>
      <c r="I3398" s="37">
        <v>52</v>
      </c>
      <c r="J3398" s="30" t="s">
        <v>84</v>
      </c>
      <c r="K3398" s="30" t="s">
        <v>1081</v>
      </c>
    </row>
    <row r="3399" spans="2:11">
      <c r="B3399" s="30" t="s">
        <v>219</v>
      </c>
      <c r="C3399" s="30" t="s">
        <v>1078</v>
      </c>
      <c r="D3399" s="30" t="s">
        <v>33</v>
      </c>
      <c r="E3399" s="30" t="s">
        <v>83</v>
      </c>
      <c r="F3399" s="30" t="s">
        <v>82</v>
      </c>
      <c r="G3399" s="30" t="s">
        <v>81</v>
      </c>
      <c r="H3399" s="31">
        <v>1272.8</v>
      </c>
      <c r="I3399" s="37">
        <v>55</v>
      </c>
      <c r="J3399" s="30" t="s">
        <v>84</v>
      </c>
      <c r="K3399" s="30" t="s">
        <v>1079</v>
      </c>
    </row>
    <row r="3400" spans="2:11">
      <c r="B3400" s="30" t="s">
        <v>219</v>
      </c>
      <c r="C3400" s="30" t="s">
        <v>1075</v>
      </c>
      <c r="D3400" s="30" t="s">
        <v>33</v>
      </c>
      <c r="E3400" s="30" t="s">
        <v>83</v>
      </c>
      <c r="F3400" s="30" t="s">
        <v>82</v>
      </c>
      <c r="G3400" s="30" t="s">
        <v>81</v>
      </c>
      <c r="H3400" s="31">
        <v>1272</v>
      </c>
      <c r="I3400" s="37">
        <v>34</v>
      </c>
      <c r="J3400" s="30" t="s">
        <v>84</v>
      </c>
      <c r="K3400" s="30" t="s">
        <v>1077</v>
      </c>
    </row>
    <row r="3401" spans="2:11">
      <c r="B3401" s="30" t="s">
        <v>219</v>
      </c>
      <c r="C3401" s="30" t="s">
        <v>1075</v>
      </c>
      <c r="D3401" s="30" t="s">
        <v>33</v>
      </c>
      <c r="E3401" s="30" t="s">
        <v>83</v>
      </c>
      <c r="F3401" s="30" t="s">
        <v>82</v>
      </c>
      <c r="G3401" s="30" t="s">
        <v>81</v>
      </c>
      <c r="H3401" s="31">
        <v>1272.2</v>
      </c>
      <c r="I3401" s="37">
        <v>54</v>
      </c>
      <c r="J3401" s="30" t="s">
        <v>84</v>
      </c>
      <c r="K3401" s="30" t="s">
        <v>1076</v>
      </c>
    </row>
    <row r="3402" spans="2:11">
      <c r="B3402" s="30" t="s">
        <v>219</v>
      </c>
      <c r="C3402" s="30" t="s">
        <v>1072</v>
      </c>
      <c r="D3402" s="30" t="s">
        <v>33</v>
      </c>
      <c r="E3402" s="30" t="s">
        <v>83</v>
      </c>
      <c r="F3402" s="30" t="s">
        <v>82</v>
      </c>
      <c r="G3402" s="30" t="s">
        <v>81</v>
      </c>
      <c r="H3402" s="31">
        <v>1271.4000000000001</v>
      </c>
      <c r="I3402" s="37">
        <v>27</v>
      </c>
      <c r="J3402" s="30" t="s">
        <v>84</v>
      </c>
      <c r="K3402" s="30" t="s">
        <v>1074</v>
      </c>
    </row>
    <row r="3403" spans="2:11">
      <c r="B3403" s="30" t="s">
        <v>219</v>
      </c>
      <c r="C3403" s="30" t="s">
        <v>1072</v>
      </c>
      <c r="D3403" s="30" t="s">
        <v>33</v>
      </c>
      <c r="E3403" s="30" t="s">
        <v>83</v>
      </c>
      <c r="F3403" s="30" t="s">
        <v>82</v>
      </c>
      <c r="G3403" s="30" t="s">
        <v>81</v>
      </c>
      <c r="H3403" s="31">
        <v>1271.4000000000001</v>
      </c>
      <c r="I3403" s="37">
        <v>56</v>
      </c>
      <c r="J3403" s="30" t="s">
        <v>84</v>
      </c>
      <c r="K3403" s="30" t="s">
        <v>1073</v>
      </c>
    </row>
    <row r="3404" spans="2:11">
      <c r="B3404" s="30" t="s">
        <v>219</v>
      </c>
      <c r="C3404" s="30" t="s">
        <v>1070</v>
      </c>
      <c r="D3404" s="30" t="s">
        <v>33</v>
      </c>
      <c r="E3404" s="30" t="s">
        <v>83</v>
      </c>
      <c r="F3404" s="30" t="s">
        <v>82</v>
      </c>
      <c r="G3404" s="30" t="s">
        <v>81</v>
      </c>
      <c r="H3404" s="31">
        <v>1271</v>
      </c>
      <c r="I3404" s="37">
        <v>57</v>
      </c>
      <c r="J3404" s="30" t="s">
        <v>84</v>
      </c>
      <c r="K3404" s="30" t="s">
        <v>1071</v>
      </c>
    </row>
    <row r="3405" spans="2:11">
      <c r="B3405" s="30" t="s">
        <v>219</v>
      </c>
      <c r="C3405" s="30" t="s">
        <v>1068</v>
      </c>
      <c r="D3405" s="30" t="s">
        <v>33</v>
      </c>
      <c r="E3405" s="30" t="s">
        <v>83</v>
      </c>
      <c r="F3405" s="30" t="s">
        <v>82</v>
      </c>
      <c r="G3405" s="30" t="s">
        <v>81</v>
      </c>
      <c r="H3405" s="31">
        <v>1272.4000000000001</v>
      </c>
      <c r="I3405" s="37">
        <v>58</v>
      </c>
      <c r="J3405" s="30" t="s">
        <v>84</v>
      </c>
      <c r="K3405" s="30" t="s">
        <v>1069</v>
      </c>
    </row>
    <row r="3406" spans="2:11">
      <c r="B3406" s="30" t="s">
        <v>219</v>
      </c>
      <c r="C3406" s="30" t="s">
        <v>1066</v>
      </c>
      <c r="D3406" s="30" t="s">
        <v>33</v>
      </c>
      <c r="E3406" s="30" t="s">
        <v>83</v>
      </c>
      <c r="F3406" s="30" t="s">
        <v>82</v>
      </c>
      <c r="G3406" s="30" t="s">
        <v>81</v>
      </c>
      <c r="H3406" s="31">
        <v>1272.8</v>
      </c>
      <c r="I3406" s="37">
        <v>58</v>
      </c>
      <c r="J3406" s="30" t="s">
        <v>84</v>
      </c>
      <c r="K3406" s="30" t="s">
        <v>1067</v>
      </c>
    </row>
    <row r="3407" spans="2:11">
      <c r="B3407" s="30" t="s">
        <v>219</v>
      </c>
      <c r="C3407" s="30" t="s">
        <v>1064</v>
      </c>
      <c r="D3407" s="30" t="s">
        <v>33</v>
      </c>
      <c r="E3407" s="30" t="s">
        <v>83</v>
      </c>
      <c r="F3407" s="30" t="s">
        <v>82</v>
      </c>
      <c r="G3407" s="30" t="s">
        <v>81</v>
      </c>
      <c r="H3407" s="31">
        <v>1274.4000000000001</v>
      </c>
      <c r="I3407" s="37">
        <v>59</v>
      </c>
      <c r="J3407" s="30" t="s">
        <v>84</v>
      </c>
      <c r="K3407" s="30" t="s">
        <v>1065</v>
      </c>
    </row>
    <row r="3408" spans="2:11">
      <c r="B3408" s="30" t="s">
        <v>219</v>
      </c>
      <c r="C3408" s="30" t="s">
        <v>1062</v>
      </c>
      <c r="D3408" s="30" t="s">
        <v>33</v>
      </c>
      <c r="E3408" s="30" t="s">
        <v>83</v>
      </c>
      <c r="F3408" s="30" t="s">
        <v>82</v>
      </c>
      <c r="G3408" s="30" t="s">
        <v>81</v>
      </c>
      <c r="H3408" s="31">
        <v>1275.4000000000001</v>
      </c>
      <c r="I3408" s="37">
        <v>65</v>
      </c>
      <c r="J3408" s="30" t="s">
        <v>84</v>
      </c>
      <c r="K3408" s="30" t="s">
        <v>1063</v>
      </c>
    </row>
    <row r="3409" spans="2:11">
      <c r="B3409" s="30" t="s">
        <v>219</v>
      </c>
      <c r="C3409" s="30" t="s">
        <v>1060</v>
      </c>
      <c r="D3409" s="30" t="s">
        <v>33</v>
      </c>
      <c r="E3409" s="30" t="s">
        <v>83</v>
      </c>
      <c r="F3409" s="30" t="s">
        <v>82</v>
      </c>
      <c r="G3409" s="30" t="s">
        <v>81</v>
      </c>
      <c r="H3409" s="31">
        <v>1275.8</v>
      </c>
      <c r="I3409" s="37">
        <v>37</v>
      </c>
      <c r="J3409" s="30" t="s">
        <v>84</v>
      </c>
      <c r="K3409" s="30" t="s">
        <v>1061</v>
      </c>
    </row>
    <row r="3410" spans="2:11">
      <c r="B3410" s="30" t="s">
        <v>219</v>
      </c>
      <c r="C3410" s="30" t="s">
        <v>1058</v>
      </c>
      <c r="D3410" s="30" t="s">
        <v>33</v>
      </c>
      <c r="E3410" s="30" t="s">
        <v>83</v>
      </c>
      <c r="F3410" s="30" t="s">
        <v>82</v>
      </c>
      <c r="G3410" s="30" t="s">
        <v>81</v>
      </c>
      <c r="H3410" s="31">
        <v>1275</v>
      </c>
      <c r="I3410" s="37">
        <v>43</v>
      </c>
      <c r="J3410" s="30" t="s">
        <v>84</v>
      </c>
      <c r="K3410" s="30" t="s">
        <v>1059</v>
      </c>
    </row>
    <row r="3411" spans="2:11">
      <c r="B3411" s="30" t="s">
        <v>219</v>
      </c>
      <c r="C3411" s="30" t="s">
        <v>197</v>
      </c>
      <c r="D3411" s="30" t="s">
        <v>33</v>
      </c>
      <c r="E3411" s="30" t="s">
        <v>83</v>
      </c>
      <c r="F3411" s="30" t="s">
        <v>82</v>
      </c>
      <c r="G3411" s="30" t="s">
        <v>81</v>
      </c>
      <c r="H3411" s="31">
        <v>1275.2</v>
      </c>
      <c r="I3411" s="37">
        <v>45</v>
      </c>
      <c r="J3411" s="30" t="s">
        <v>84</v>
      </c>
      <c r="K3411" s="30" t="s">
        <v>1057</v>
      </c>
    </row>
    <row r="3412" spans="2:11">
      <c r="B3412" s="30" t="s">
        <v>219</v>
      </c>
      <c r="C3412" s="30" t="s">
        <v>1055</v>
      </c>
      <c r="D3412" s="30" t="s">
        <v>33</v>
      </c>
      <c r="E3412" s="30" t="s">
        <v>83</v>
      </c>
      <c r="F3412" s="30" t="s">
        <v>82</v>
      </c>
      <c r="G3412" s="30" t="s">
        <v>81</v>
      </c>
      <c r="H3412" s="31">
        <v>1275.4000000000001</v>
      </c>
      <c r="I3412" s="37">
        <v>31</v>
      </c>
      <c r="J3412" s="30" t="s">
        <v>84</v>
      </c>
      <c r="K3412" s="30" t="s">
        <v>1056</v>
      </c>
    </row>
    <row r="3413" spans="2:11">
      <c r="B3413" s="30" t="s">
        <v>219</v>
      </c>
      <c r="C3413" s="30" t="s">
        <v>1053</v>
      </c>
      <c r="D3413" s="30" t="s">
        <v>33</v>
      </c>
      <c r="E3413" s="30" t="s">
        <v>83</v>
      </c>
      <c r="F3413" s="30" t="s">
        <v>82</v>
      </c>
      <c r="G3413" s="30" t="s">
        <v>81</v>
      </c>
      <c r="H3413" s="31">
        <v>1273.8</v>
      </c>
      <c r="I3413" s="37">
        <v>37</v>
      </c>
      <c r="J3413" s="30" t="s">
        <v>84</v>
      </c>
      <c r="K3413" s="30" t="s">
        <v>1054</v>
      </c>
    </row>
    <row r="3414" spans="2:11">
      <c r="B3414" s="30" t="s">
        <v>219</v>
      </c>
      <c r="C3414" s="30" t="s">
        <v>1051</v>
      </c>
      <c r="D3414" s="30" t="s">
        <v>33</v>
      </c>
      <c r="E3414" s="30" t="s">
        <v>83</v>
      </c>
      <c r="F3414" s="30" t="s">
        <v>82</v>
      </c>
      <c r="G3414" s="30" t="s">
        <v>81</v>
      </c>
      <c r="H3414" s="31">
        <v>1272.5999999999999</v>
      </c>
      <c r="I3414" s="37">
        <v>45</v>
      </c>
      <c r="J3414" s="30" t="s">
        <v>84</v>
      </c>
      <c r="K3414" s="30" t="s">
        <v>1052</v>
      </c>
    </row>
    <row r="3415" spans="2:11">
      <c r="B3415" s="30" t="s">
        <v>219</v>
      </c>
      <c r="C3415" s="30" t="s">
        <v>1049</v>
      </c>
      <c r="D3415" s="30" t="s">
        <v>33</v>
      </c>
      <c r="E3415" s="30" t="s">
        <v>83</v>
      </c>
      <c r="F3415" s="30" t="s">
        <v>82</v>
      </c>
      <c r="G3415" s="30" t="s">
        <v>81</v>
      </c>
      <c r="H3415" s="31">
        <v>1272.4000000000001</v>
      </c>
      <c r="I3415" s="37">
        <v>45</v>
      </c>
      <c r="J3415" s="30" t="s">
        <v>84</v>
      </c>
      <c r="K3415" s="30" t="s">
        <v>1050</v>
      </c>
    </row>
    <row r="3416" spans="2:11">
      <c r="B3416" s="30" t="s">
        <v>219</v>
      </c>
      <c r="C3416" s="30" t="s">
        <v>1047</v>
      </c>
      <c r="D3416" s="30" t="s">
        <v>33</v>
      </c>
      <c r="E3416" s="30" t="s">
        <v>83</v>
      </c>
      <c r="F3416" s="30" t="s">
        <v>82</v>
      </c>
      <c r="G3416" s="30" t="s">
        <v>81</v>
      </c>
      <c r="H3416" s="31">
        <v>1270.5999999999999</v>
      </c>
      <c r="I3416" s="37">
        <v>46</v>
      </c>
      <c r="J3416" s="30" t="s">
        <v>84</v>
      </c>
      <c r="K3416" s="30" t="s">
        <v>1048</v>
      </c>
    </row>
    <row r="3417" spans="2:11">
      <c r="B3417" s="30" t="s">
        <v>219</v>
      </c>
      <c r="C3417" s="30" t="s">
        <v>1045</v>
      </c>
      <c r="D3417" s="30" t="s">
        <v>33</v>
      </c>
      <c r="E3417" s="30" t="s">
        <v>83</v>
      </c>
      <c r="F3417" s="30" t="s">
        <v>82</v>
      </c>
      <c r="G3417" s="30" t="s">
        <v>81</v>
      </c>
      <c r="H3417" s="31">
        <v>1270.4000000000001</v>
      </c>
      <c r="I3417" s="37">
        <v>45</v>
      </c>
      <c r="J3417" s="30" t="s">
        <v>84</v>
      </c>
      <c r="K3417" s="30" t="s">
        <v>1046</v>
      </c>
    </row>
    <row r="3418" spans="2:11">
      <c r="B3418" s="30" t="s">
        <v>219</v>
      </c>
      <c r="C3418" s="30" t="s">
        <v>1043</v>
      </c>
      <c r="D3418" s="30" t="s">
        <v>33</v>
      </c>
      <c r="E3418" s="30" t="s">
        <v>83</v>
      </c>
      <c r="F3418" s="30" t="s">
        <v>82</v>
      </c>
      <c r="G3418" s="30" t="s">
        <v>81</v>
      </c>
      <c r="H3418" s="31">
        <v>1273.5999999999999</v>
      </c>
      <c r="I3418" s="37">
        <v>45</v>
      </c>
      <c r="J3418" s="30" t="s">
        <v>84</v>
      </c>
      <c r="K3418" s="30" t="s">
        <v>1044</v>
      </c>
    </row>
    <row r="3419" spans="2:11">
      <c r="B3419" s="30" t="s">
        <v>219</v>
      </c>
      <c r="C3419" s="30" t="s">
        <v>1041</v>
      </c>
      <c r="D3419" s="30" t="s">
        <v>33</v>
      </c>
      <c r="E3419" s="30" t="s">
        <v>83</v>
      </c>
      <c r="F3419" s="30" t="s">
        <v>82</v>
      </c>
      <c r="G3419" s="30" t="s">
        <v>81</v>
      </c>
      <c r="H3419" s="31">
        <v>1272.8</v>
      </c>
      <c r="I3419" s="37">
        <v>41</v>
      </c>
      <c r="J3419" s="30" t="s">
        <v>84</v>
      </c>
      <c r="K3419" s="30" t="s">
        <v>1042</v>
      </c>
    </row>
    <row r="3420" spans="2:11">
      <c r="B3420" s="30" t="s">
        <v>219</v>
      </c>
      <c r="C3420" s="30" t="s">
        <v>196</v>
      </c>
      <c r="D3420" s="30" t="s">
        <v>33</v>
      </c>
      <c r="E3420" s="30" t="s">
        <v>83</v>
      </c>
      <c r="F3420" s="30" t="s">
        <v>82</v>
      </c>
      <c r="G3420" s="30" t="s">
        <v>81</v>
      </c>
      <c r="H3420" s="31">
        <v>1270.5999999999999</v>
      </c>
      <c r="I3420" s="37">
        <v>43</v>
      </c>
      <c r="J3420" s="30" t="s">
        <v>84</v>
      </c>
      <c r="K3420" s="30" t="s">
        <v>1040</v>
      </c>
    </row>
    <row r="3421" spans="2:11">
      <c r="B3421" s="30" t="s">
        <v>219</v>
      </c>
      <c r="C3421" s="30" t="s">
        <v>1038</v>
      </c>
      <c r="D3421" s="30" t="s">
        <v>33</v>
      </c>
      <c r="E3421" s="30" t="s">
        <v>83</v>
      </c>
      <c r="F3421" s="30" t="s">
        <v>82</v>
      </c>
      <c r="G3421" s="30" t="s">
        <v>81</v>
      </c>
      <c r="H3421" s="31">
        <v>1270.5999999999999</v>
      </c>
      <c r="I3421" s="37">
        <v>7</v>
      </c>
      <c r="J3421" s="30" t="s">
        <v>84</v>
      </c>
      <c r="K3421" s="30" t="s">
        <v>1039</v>
      </c>
    </row>
    <row r="3422" spans="2:11">
      <c r="B3422" s="30" t="s">
        <v>219</v>
      </c>
      <c r="C3422" s="30" t="s">
        <v>1036</v>
      </c>
      <c r="D3422" s="30" t="s">
        <v>33</v>
      </c>
      <c r="E3422" s="30" t="s">
        <v>83</v>
      </c>
      <c r="F3422" s="30" t="s">
        <v>82</v>
      </c>
      <c r="G3422" s="30" t="s">
        <v>81</v>
      </c>
      <c r="H3422" s="31">
        <v>1272</v>
      </c>
      <c r="I3422" s="37">
        <v>44</v>
      </c>
      <c r="J3422" s="30" t="s">
        <v>84</v>
      </c>
      <c r="K3422" s="30" t="s">
        <v>1037</v>
      </c>
    </row>
    <row r="3423" spans="2:11">
      <c r="B3423" s="30" t="s">
        <v>219</v>
      </c>
      <c r="C3423" s="30" t="s">
        <v>1034</v>
      </c>
      <c r="D3423" s="30" t="s">
        <v>33</v>
      </c>
      <c r="E3423" s="30" t="s">
        <v>83</v>
      </c>
      <c r="F3423" s="30" t="s">
        <v>82</v>
      </c>
      <c r="G3423" s="30" t="s">
        <v>81</v>
      </c>
      <c r="H3423" s="31">
        <v>1273.8</v>
      </c>
      <c r="I3423" s="37">
        <v>42</v>
      </c>
      <c r="J3423" s="30" t="s">
        <v>84</v>
      </c>
      <c r="K3423" s="30" t="s">
        <v>1035</v>
      </c>
    </row>
    <row r="3424" spans="2:11">
      <c r="B3424" s="30" t="s">
        <v>219</v>
      </c>
      <c r="C3424" s="30" t="s">
        <v>1031</v>
      </c>
      <c r="D3424" s="30" t="s">
        <v>33</v>
      </c>
      <c r="E3424" s="30" t="s">
        <v>83</v>
      </c>
      <c r="F3424" s="30" t="s">
        <v>82</v>
      </c>
      <c r="G3424" s="30" t="s">
        <v>81</v>
      </c>
      <c r="H3424" s="31">
        <v>1277.2</v>
      </c>
      <c r="I3424" s="37">
        <v>33</v>
      </c>
      <c r="J3424" s="30" t="s">
        <v>84</v>
      </c>
      <c r="K3424" s="30" t="s">
        <v>1033</v>
      </c>
    </row>
    <row r="3425" spans="2:11">
      <c r="B3425" s="30" t="s">
        <v>219</v>
      </c>
      <c r="C3425" s="30" t="s">
        <v>1031</v>
      </c>
      <c r="D3425" s="30" t="s">
        <v>33</v>
      </c>
      <c r="E3425" s="30" t="s">
        <v>83</v>
      </c>
      <c r="F3425" s="30" t="s">
        <v>82</v>
      </c>
      <c r="G3425" s="30" t="s">
        <v>81</v>
      </c>
      <c r="H3425" s="31">
        <v>1277.4000000000001</v>
      </c>
      <c r="I3425" s="37">
        <v>52</v>
      </c>
      <c r="J3425" s="30" t="s">
        <v>84</v>
      </c>
      <c r="K3425" s="30" t="s">
        <v>1032</v>
      </c>
    </row>
    <row r="3426" spans="2:11">
      <c r="B3426" s="30" t="s">
        <v>219</v>
      </c>
      <c r="C3426" s="30" t="s">
        <v>1028</v>
      </c>
      <c r="D3426" s="30" t="s">
        <v>33</v>
      </c>
      <c r="E3426" s="30" t="s">
        <v>83</v>
      </c>
      <c r="F3426" s="30" t="s">
        <v>82</v>
      </c>
      <c r="G3426" s="30" t="s">
        <v>81</v>
      </c>
      <c r="H3426" s="31">
        <v>1275.2</v>
      </c>
      <c r="I3426" s="37">
        <v>1</v>
      </c>
      <c r="J3426" s="30" t="s">
        <v>84</v>
      </c>
      <c r="K3426" s="30" t="s">
        <v>1030</v>
      </c>
    </row>
    <row r="3427" spans="2:11">
      <c r="B3427" s="30" t="s">
        <v>219</v>
      </c>
      <c r="C3427" s="30" t="s">
        <v>1028</v>
      </c>
      <c r="D3427" s="30" t="s">
        <v>33</v>
      </c>
      <c r="E3427" s="30" t="s">
        <v>83</v>
      </c>
      <c r="F3427" s="30" t="s">
        <v>82</v>
      </c>
      <c r="G3427" s="30" t="s">
        <v>81</v>
      </c>
      <c r="H3427" s="31">
        <v>1275.2</v>
      </c>
      <c r="I3427" s="37">
        <v>42</v>
      </c>
      <c r="J3427" s="30" t="s">
        <v>84</v>
      </c>
      <c r="K3427" s="30" t="s">
        <v>1029</v>
      </c>
    </row>
    <row r="3428" spans="2:11">
      <c r="B3428" s="30" t="s">
        <v>219</v>
      </c>
      <c r="C3428" s="30" t="s">
        <v>1026</v>
      </c>
      <c r="D3428" s="30" t="s">
        <v>33</v>
      </c>
      <c r="E3428" s="30" t="s">
        <v>83</v>
      </c>
      <c r="F3428" s="30" t="s">
        <v>82</v>
      </c>
      <c r="G3428" s="30" t="s">
        <v>81</v>
      </c>
      <c r="H3428" s="31">
        <v>1274.2</v>
      </c>
      <c r="I3428" s="37">
        <v>41</v>
      </c>
      <c r="J3428" s="30" t="s">
        <v>84</v>
      </c>
      <c r="K3428" s="30" t="s">
        <v>1027</v>
      </c>
    </row>
    <row r="3429" spans="2:11">
      <c r="B3429" s="30" t="s">
        <v>219</v>
      </c>
      <c r="C3429" s="30" t="s">
        <v>1024</v>
      </c>
      <c r="D3429" s="30" t="s">
        <v>33</v>
      </c>
      <c r="E3429" s="30" t="s">
        <v>83</v>
      </c>
      <c r="F3429" s="30" t="s">
        <v>82</v>
      </c>
      <c r="G3429" s="30" t="s">
        <v>81</v>
      </c>
      <c r="H3429" s="31">
        <v>1273.4000000000001</v>
      </c>
      <c r="I3429" s="37">
        <v>42</v>
      </c>
      <c r="J3429" s="30" t="s">
        <v>84</v>
      </c>
      <c r="K3429" s="30" t="s">
        <v>1025</v>
      </c>
    </row>
    <row r="3430" spans="2:11">
      <c r="B3430" s="30" t="s">
        <v>219</v>
      </c>
      <c r="C3430" s="30" t="s">
        <v>1022</v>
      </c>
      <c r="D3430" s="30" t="s">
        <v>33</v>
      </c>
      <c r="E3430" s="30" t="s">
        <v>83</v>
      </c>
      <c r="F3430" s="30" t="s">
        <v>82</v>
      </c>
      <c r="G3430" s="30" t="s">
        <v>81</v>
      </c>
      <c r="H3430" s="31">
        <v>1272.8</v>
      </c>
      <c r="I3430" s="37">
        <v>42</v>
      </c>
      <c r="J3430" s="30" t="s">
        <v>84</v>
      </c>
      <c r="K3430" s="30" t="s">
        <v>1023</v>
      </c>
    </row>
    <row r="3431" spans="2:11">
      <c r="B3431" s="30" t="s">
        <v>219</v>
      </c>
      <c r="C3431" s="30" t="s">
        <v>1019</v>
      </c>
      <c r="D3431" s="30" t="s">
        <v>33</v>
      </c>
      <c r="E3431" s="30" t="s">
        <v>83</v>
      </c>
      <c r="F3431" s="30" t="s">
        <v>82</v>
      </c>
      <c r="G3431" s="30" t="s">
        <v>81</v>
      </c>
      <c r="H3431" s="31">
        <v>1272.2</v>
      </c>
      <c r="I3431" s="37">
        <v>37</v>
      </c>
      <c r="J3431" s="30" t="s">
        <v>84</v>
      </c>
      <c r="K3431" s="30" t="s">
        <v>1021</v>
      </c>
    </row>
    <row r="3432" spans="2:11">
      <c r="B3432" s="30" t="s">
        <v>219</v>
      </c>
      <c r="C3432" s="30" t="s">
        <v>1019</v>
      </c>
      <c r="D3432" s="30" t="s">
        <v>33</v>
      </c>
      <c r="E3432" s="30" t="s">
        <v>83</v>
      </c>
      <c r="F3432" s="30" t="s">
        <v>82</v>
      </c>
      <c r="G3432" s="30" t="s">
        <v>81</v>
      </c>
      <c r="H3432" s="31">
        <v>1272.2</v>
      </c>
      <c r="I3432" s="37">
        <v>4</v>
      </c>
      <c r="J3432" s="30" t="s">
        <v>84</v>
      </c>
      <c r="K3432" s="30" t="s">
        <v>1020</v>
      </c>
    </row>
    <row r="3433" spans="2:11">
      <c r="B3433" s="30" t="s">
        <v>219</v>
      </c>
      <c r="C3433" s="30" t="s">
        <v>1017</v>
      </c>
      <c r="D3433" s="30" t="s">
        <v>33</v>
      </c>
      <c r="E3433" s="30" t="s">
        <v>83</v>
      </c>
      <c r="F3433" s="30" t="s">
        <v>82</v>
      </c>
      <c r="G3433" s="30" t="s">
        <v>81</v>
      </c>
      <c r="H3433" s="31">
        <v>1268.8</v>
      </c>
      <c r="I3433" s="37">
        <v>41</v>
      </c>
      <c r="J3433" s="30" t="s">
        <v>84</v>
      </c>
      <c r="K3433" s="30" t="s">
        <v>1018</v>
      </c>
    </row>
    <row r="3434" spans="2:11">
      <c r="B3434" s="30" t="s">
        <v>219</v>
      </c>
      <c r="C3434" s="30" t="s">
        <v>1015</v>
      </c>
      <c r="D3434" s="30" t="s">
        <v>33</v>
      </c>
      <c r="E3434" s="30" t="s">
        <v>83</v>
      </c>
      <c r="F3434" s="30" t="s">
        <v>82</v>
      </c>
      <c r="G3434" s="30" t="s">
        <v>81</v>
      </c>
      <c r="H3434" s="31">
        <v>1268.8</v>
      </c>
      <c r="I3434" s="37">
        <v>44</v>
      </c>
      <c r="J3434" s="30" t="s">
        <v>84</v>
      </c>
      <c r="K3434" s="30" t="s">
        <v>1016</v>
      </c>
    </row>
    <row r="3435" spans="2:11">
      <c r="B3435" s="30" t="s">
        <v>219</v>
      </c>
      <c r="C3435" s="30" t="s">
        <v>1013</v>
      </c>
      <c r="D3435" s="30" t="s">
        <v>33</v>
      </c>
      <c r="E3435" s="30" t="s">
        <v>83</v>
      </c>
      <c r="F3435" s="30" t="s">
        <v>82</v>
      </c>
      <c r="G3435" s="30" t="s">
        <v>81</v>
      </c>
      <c r="H3435" s="31">
        <v>1269.8</v>
      </c>
      <c r="I3435" s="37">
        <v>50</v>
      </c>
      <c r="J3435" s="30" t="s">
        <v>84</v>
      </c>
      <c r="K3435" s="30" t="s">
        <v>1014</v>
      </c>
    </row>
    <row r="3436" spans="2:11">
      <c r="B3436" s="30" t="s">
        <v>219</v>
      </c>
      <c r="C3436" s="30" t="s">
        <v>163</v>
      </c>
      <c r="D3436" s="30" t="s">
        <v>33</v>
      </c>
      <c r="E3436" s="30" t="s">
        <v>83</v>
      </c>
      <c r="F3436" s="30" t="s">
        <v>82</v>
      </c>
      <c r="G3436" s="30" t="s">
        <v>81</v>
      </c>
      <c r="H3436" s="31">
        <v>1272.5999999999999</v>
      </c>
      <c r="I3436" s="37">
        <v>51</v>
      </c>
      <c r="J3436" s="30" t="s">
        <v>84</v>
      </c>
      <c r="K3436" s="30" t="s">
        <v>1012</v>
      </c>
    </row>
    <row r="3437" spans="2:11">
      <c r="B3437" s="30" t="s">
        <v>219</v>
      </c>
      <c r="C3437" s="30" t="s">
        <v>1008</v>
      </c>
      <c r="D3437" s="30" t="s">
        <v>33</v>
      </c>
      <c r="E3437" s="30" t="s">
        <v>83</v>
      </c>
      <c r="F3437" s="30" t="s">
        <v>82</v>
      </c>
      <c r="G3437" s="30" t="s">
        <v>81</v>
      </c>
      <c r="H3437" s="31">
        <v>1273.5999999999999</v>
      </c>
      <c r="I3437" s="37">
        <v>37</v>
      </c>
      <c r="J3437" s="30" t="s">
        <v>84</v>
      </c>
      <c r="K3437" s="30" t="s">
        <v>1011</v>
      </c>
    </row>
    <row r="3438" spans="2:11">
      <c r="B3438" s="30" t="s">
        <v>219</v>
      </c>
      <c r="C3438" s="30" t="s">
        <v>1008</v>
      </c>
      <c r="D3438" s="30" t="s">
        <v>33</v>
      </c>
      <c r="E3438" s="30" t="s">
        <v>83</v>
      </c>
      <c r="F3438" s="30" t="s">
        <v>82</v>
      </c>
      <c r="G3438" s="30" t="s">
        <v>81</v>
      </c>
      <c r="H3438" s="31">
        <v>1273.5999999999999</v>
      </c>
      <c r="I3438" s="37">
        <v>10</v>
      </c>
      <c r="J3438" s="30" t="s">
        <v>84</v>
      </c>
      <c r="K3438" s="30" t="s">
        <v>1010</v>
      </c>
    </row>
    <row r="3439" spans="2:11">
      <c r="B3439" s="30" t="s">
        <v>219</v>
      </c>
      <c r="C3439" s="30" t="s">
        <v>1008</v>
      </c>
      <c r="D3439" s="30" t="s">
        <v>33</v>
      </c>
      <c r="E3439" s="30" t="s">
        <v>83</v>
      </c>
      <c r="F3439" s="30" t="s">
        <v>82</v>
      </c>
      <c r="G3439" s="30" t="s">
        <v>81</v>
      </c>
      <c r="H3439" s="31">
        <v>1273.5999999999999</v>
      </c>
      <c r="I3439" s="37">
        <v>17</v>
      </c>
      <c r="J3439" s="30" t="s">
        <v>84</v>
      </c>
      <c r="K3439" s="30" t="s">
        <v>1009</v>
      </c>
    </row>
    <row r="3440" spans="2:11">
      <c r="B3440" s="30" t="s">
        <v>219</v>
      </c>
      <c r="C3440" s="30" t="s">
        <v>1006</v>
      </c>
      <c r="D3440" s="30" t="s">
        <v>33</v>
      </c>
      <c r="E3440" s="30" t="s">
        <v>83</v>
      </c>
      <c r="F3440" s="30" t="s">
        <v>82</v>
      </c>
      <c r="G3440" s="30" t="s">
        <v>81</v>
      </c>
      <c r="H3440" s="31">
        <v>1276.4000000000001</v>
      </c>
      <c r="I3440" s="37">
        <v>37</v>
      </c>
      <c r="J3440" s="30" t="s">
        <v>84</v>
      </c>
      <c r="K3440" s="30" t="s">
        <v>1007</v>
      </c>
    </row>
    <row r="3441" spans="2:11">
      <c r="B3441" s="30" t="s">
        <v>219</v>
      </c>
      <c r="C3441" s="30" t="s">
        <v>1004</v>
      </c>
      <c r="D3441" s="30" t="s">
        <v>33</v>
      </c>
      <c r="E3441" s="30" t="s">
        <v>83</v>
      </c>
      <c r="F3441" s="30" t="s">
        <v>82</v>
      </c>
      <c r="G3441" s="30" t="s">
        <v>81</v>
      </c>
      <c r="H3441" s="31">
        <v>1278.8</v>
      </c>
      <c r="I3441" s="37">
        <v>50</v>
      </c>
      <c r="J3441" s="30" t="s">
        <v>84</v>
      </c>
      <c r="K3441" s="30" t="s">
        <v>1005</v>
      </c>
    </row>
    <row r="3442" spans="2:11">
      <c r="B3442" s="30" t="s">
        <v>219</v>
      </c>
      <c r="C3442" s="30" t="s">
        <v>1002</v>
      </c>
      <c r="D3442" s="30" t="s">
        <v>33</v>
      </c>
      <c r="E3442" s="30" t="s">
        <v>83</v>
      </c>
      <c r="F3442" s="30" t="s">
        <v>82</v>
      </c>
      <c r="G3442" s="30" t="s">
        <v>81</v>
      </c>
      <c r="H3442" s="31">
        <v>1273.4000000000001</v>
      </c>
      <c r="I3442" s="37">
        <v>50</v>
      </c>
      <c r="J3442" s="30" t="s">
        <v>84</v>
      </c>
      <c r="K3442" s="30" t="s">
        <v>1003</v>
      </c>
    </row>
    <row r="3443" spans="2:11">
      <c r="B3443" s="30" t="s">
        <v>219</v>
      </c>
      <c r="C3443" s="30" t="s">
        <v>1000</v>
      </c>
      <c r="D3443" s="30" t="s">
        <v>33</v>
      </c>
      <c r="E3443" s="30" t="s">
        <v>83</v>
      </c>
      <c r="F3443" s="30" t="s">
        <v>82</v>
      </c>
      <c r="G3443" s="30" t="s">
        <v>81</v>
      </c>
      <c r="H3443" s="31">
        <v>1272</v>
      </c>
      <c r="I3443" s="37">
        <v>50</v>
      </c>
      <c r="J3443" s="30" t="s">
        <v>84</v>
      </c>
      <c r="K3443" s="30" t="s">
        <v>1001</v>
      </c>
    </row>
    <row r="3444" spans="2:11">
      <c r="B3444" s="30" t="s">
        <v>219</v>
      </c>
      <c r="C3444" s="30" t="s">
        <v>997</v>
      </c>
      <c r="D3444" s="30" t="s">
        <v>33</v>
      </c>
      <c r="E3444" s="30" t="s">
        <v>83</v>
      </c>
      <c r="F3444" s="30" t="s">
        <v>82</v>
      </c>
      <c r="G3444" s="30" t="s">
        <v>81</v>
      </c>
      <c r="H3444" s="31">
        <v>1274.5999999999999</v>
      </c>
      <c r="I3444" s="37">
        <v>49</v>
      </c>
      <c r="J3444" s="30" t="s">
        <v>84</v>
      </c>
      <c r="K3444" s="30" t="s">
        <v>999</v>
      </c>
    </row>
    <row r="3445" spans="2:11">
      <c r="B3445" s="30" t="s">
        <v>219</v>
      </c>
      <c r="C3445" s="30" t="s">
        <v>997</v>
      </c>
      <c r="D3445" s="30" t="s">
        <v>33</v>
      </c>
      <c r="E3445" s="30" t="s">
        <v>83</v>
      </c>
      <c r="F3445" s="30" t="s">
        <v>82</v>
      </c>
      <c r="G3445" s="30" t="s">
        <v>81</v>
      </c>
      <c r="H3445" s="31">
        <v>1274.4000000000001</v>
      </c>
      <c r="I3445" s="37">
        <v>49</v>
      </c>
      <c r="J3445" s="30" t="s">
        <v>84</v>
      </c>
      <c r="K3445" s="30" t="s">
        <v>998</v>
      </c>
    </row>
    <row r="3446" spans="2:11">
      <c r="B3446" s="30" t="s">
        <v>219</v>
      </c>
      <c r="C3446" s="30" t="s">
        <v>995</v>
      </c>
      <c r="D3446" s="30" t="s">
        <v>33</v>
      </c>
      <c r="E3446" s="30" t="s">
        <v>83</v>
      </c>
      <c r="F3446" s="30" t="s">
        <v>82</v>
      </c>
      <c r="G3446" s="30" t="s">
        <v>81</v>
      </c>
      <c r="H3446" s="31">
        <v>1272.2</v>
      </c>
      <c r="I3446" s="37">
        <v>49</v>
      </c>
      <c r="J3446" s="30" t="s">
        <v>84</v>
      </c>
      <c r="K3446" s="30" t="s">
        <v>996</v>
      </c>
    </row>
    <row r="3447" spans="2:11">
      <c r="B3447" s="30" t="s">
        <v>219</v>
      </c>
      <c r="C3447" s="30" t="s">
        <v>993</v>
      </c>
      <c r="D3447" s="30" t="s">
        <v>33</v>
      </c>
      <c r="E3447" s="30" t="s">
        <v>83</v>
      </c>
      <c r="F3447" s="30" t="s">
        <v>82</v>
      </c>
      <c r="G3447" s="30" t="s">
        <v>81</v>
      </c>
      <c r="H3447" s="31">
        <v>1272.4000000000001</v>
      </c>
      <c r="I3447" s="37">
        <v>40</v>
      </c>
      <c r="J3447" s="30" t="s">
        <v>84</v>
      </c>
      <c r="K3447" s="30" t="s">
        <v>994</v>
      </c>
    </row>
    <row r="3448" spans="2:11">
      <c r="B3448" s="30" t="s">
        <v>219</v>
      </c>
      <c r="C3448" s="30" t="s">
        <v>991</v>
      </c>
      <c r="D3448" s="30" t="s">
        <v>33</v>
      </c>
      <c r="E3448" s="30" t="s">
        <v>83</v>
      </c>
      <c r="F3448" s="30" t="s">
        <v>82</v>
      </c>
      <c r="G3448" s="30" t="s">
        <v>81</v>
      </c>
      <c r="H3448" s="31">
        <v>1273</v>
      </c>
      <c r="I3448" s="37">
        <v>41</v>
      </c>
      <c r="J3448" s="30" t="s">
        <v>84</v>
      </c>
      <c r="K3448" s="30" t="s">
        <v>992</v>
      </c>
    </row>
    <row r="3449" spans="2:11">
      <c r="B3449" s="30" t="s">
        <v>219</v>
      </c>
      <c r="C3449" s="30" t="s">
        <v>989</v>
      </c>
      <c r="D3449" s="30" t="s">
        <v>33</v>
      </c>
      <c r="E3449" s="30" t="s">
        <v>83</v>
      </c>
      <c r="F3449" s="30" t="s">
        <v>82</v>
      </c>
      <c r="G3449" s="30" t="s">
        <v>81</v>
      </c>
      <c r="H3449" s="31">
        <v>1272.8</v>
      </c>
      <c r="I3449" s="37">
        <v>42</v>
      </c>
      <c r="J3449" s="30" t="s">
        <v>84</v>
      </c>
      <c r="K3449" s="30" t="s">
        <v>990</v>
      </c>
    </row>
    <row r="3450" spans="2:11">
      <c r="B3450" s="30" t="s">
        <v>219</v>
      </c>
      <c r="C3450" s="30" t="s">
        <v>987</v>
      </c>
      <c r="D3450" s="30" t="s">
        <v>33</v>
      </c>
      <c r="E3450" s="30" t="s">
        <v>83</v>
      </c>
      <c r="F3450" s="30" t="s">
        <v>82</v>
      </c>
      <c r="G3450" s="30" t="s">
        <v>81</v>
      </c>
      <c r="H3450" s="31">
        <v>1272.8</v>
      </c>
      <c r="I3450" s="37">
        <v>63</v>
      </c>
      <c r="J3450" s="30" t="s">
        <v>84</v>
      </c>
      <c r="K3450" s="30" t="s">
        <v>988</v>
      </c>
    </row>
    <row r="3451" spans="2:11">
      <c r="B3451" s="30" t="s">
        <v>219</v>
      </c>
      <c r="C3451" s="30" t="s">
        <v>985</v>
      </c>
      <c r="D3451" s="30" t="s">
        <v>33</v>
      </c>
      <c r="E3451" s="30" t="s">
        <v>83</v>
      </c>
      <c r="F3451" s="30" t="s">
        <v>82</v>
      </c>
      <c r="G3451" s="30" t="s">
        <v>81</v>
      </c>
      <c r="H3451" s="31">
        <v>1276</v>
      </c>
      <c r="I3451" s="37">
        <v>50</v>
      </c>
      <c r="J3451" s="30" t="s">
        <v>84</v>
      </c>
      <c r="K3451" s="30" t="s">
        <v>986</v>
      </c>
    </row>
    <row r="3452" spans="2:11">
      <c r="B3452" s="30" t="s">
        <v>219</v>
      </c>
      <c r="C3452" s="30" t="s">
        <v>982</v>
      </c>
      <c r="D3452" s="30" t="s">
        <v>33</v>
      </c>
      <c r="E3452" s="30" t="s">
        <v>83</v>
      </c>
      <c r="F3452" s="30" t="s">
        <v>82</v>
      </c>
      <c r="G3452" s="30" t="s">
        <v>81</v>
      </c>
      <c r="H3452" s="31">
        <v>1276</v>
      </c>
      <c r="I3452" s="37">
        <v>26</v>
      </c>
      <c r="J3452" s="30" t="s">
        <v>84</v>
      </c>
      <c r="K3452" s="30" t="s">
        <v>984</v>
      </c>
    </row>
    <row r="3453" spans="2:11">
      <c r="B3453" s="30" t="s">
        <v>219</v>
      </c>
      <c r="C3453" s="30" t="s">
        <v>982</v>
      </c>
      <c r="D3453" s="30" t="s">
        <v>33</v>
      </c>
      <c r="E3453" s="30" t="s">
        <v>83</v>
      </c>
      <c r="F3453" s="30" t="s">
        <v>82</v>
      </c>
      <c r="G3453" s="30" t="s">
        <v>81</v>
      </c>
      <c r="H3453" s="31">
        <v>1276</v>
      </c>
      <c r="I3453" s="37">
        <v>22</v>
      </c>
      <c r="J3453" s="30" t="s">
        <v>84</v>
      </c>
      <c r="K3453" s="30" t="s">
        <v>983</v>
      </c>
    </row>
    <row r="3454" spans="2:11">
      <c r="B3454" s="30" t="s">
        <v>219</v>
      </c>
      <c r="C3454" s="30" t="s">
        <v>179</v>
      </c>
      <c r="D3454" s="30" t="s">
        <v>33</v>
      </c>
      <c r="E3454" s="30" t="s">
        <v>83</v>
      </c>
      <c r="F3454" s="30" t="s">
        <v>82</v>
      </c>
      <c r="G3454" s="30" t="s">
        <v>81</v>
      </c>
      <c r="H3454" s="31">
        <v>1276.8</v>
      </c>
      <c r="I3454" s="37">
        <v>35</v>
      </c>
      <c r="J3454" s="30" t="s">
        <v>84</v>
      </c>
      <c r="K3454" s="30" t="s">
        <v>981</v>
      </c>
    </row>
    <row r="3455" spans="2:11">
      <c r="B3455" s="30" t="s">
        <v>219</v>
      </c>
      <c r="C3455" s="30" t="s">
        <v>979</v>
      </c>
      <c r="D3455" s="30" t="s">
        <v>33</v>
      </c>
      <c r="E3455" s="30" t="s">
        <v>83</v>
      </c>
      <c r="F3455" s="30" t="s">
        <v>82</v>
      </c>
      <c r="G3455" s="30" t="s">
        <v>81</v>
      </c>
      <c r="H3455" s="31">
        <v>1276.8</v>
      </c>
      <c r="I3455" s="37">
        <v>8</v>
      </c>
      <c r="J3455" s="30" t="s">
        <v>84</v>
      </c>
      <c r="K3455" s="30" t="s">
        <v>980</v>
      </c>
    </row>
    <row r="3456" spans="2:11">
      <c r="B3456" s="30" t="s">
        <v>219</v>
      </c>
      <c r="C3456" s="30" t="s">
        <v>977</v>
      </c>
      <c r="D3456" s="30" t="s">
        <v>33</v>
      </c>
      <c r="E3456" s="30" t="s">
        <v>83</v>
      </c>
      <c r="F3456" s="30" t="s">
        <v>82</v>
      </c>
      <c r="G3456" s="30" t="s">
        <v>81</v>
      </c>
      <c r="H3456" s="31">
        <v>1276.8</v>
      </c>
      <c r="I3456" s="37">
        <v>51</v>
      </c>
      <c r="J3456" s="30" t="s">
        <v>84</v>
      </c>
      <c r="K3456" s="30" t="s">
        <v>978</v>
      </c>
    </row>
    <row r="3457" spans="2:11">
      <c r="B3457" s="30" t="s">
        <v>219</v>
      </c>
      <c r="C3457" s="30" t="s">
        <v>975</v>
      </c>
      <c r="D3457" s="30" t="s">
        <v>33</v>
      </c>
      <c r="E3457" s="30" t="s">
        <v>83</v>
      </c>
      <c r="F3457" s="30" t="s">
        <v>82</v>
      </c>
      <c r="G3457" s="30" t="s">
        <v>81</v>
      </c>
      <c r="H3457" s="31">
        <v>1276.2</v>
      </c>
      <c r="I3457" s="37">
        <v>40</v>
      </c>
      <c r="J3457" s="30" t="s">
        <v>84</v>
      </c>
      <c r="K3457" s="30" t="s">
        <v>976</v>
      </c>
    </row>
    <row r="3458" spans="2:11">
      <c r="B3458" s="30" t="s">
        <v>219</v>
      </c>
      <c r="C3458" s="30" t="s">
        <v>973</v>
      </c>
      <c r="D3458" s="30" t="s">
        <v>33</v>
      </c>
      <c r="E3458" s="30" t="s">
        <v>83</v>
      </c>
      <c r="F3458" s="30" t="s">
        <v>82</v>
      </c>
      <c r="G3458" s="30" t="s">
        <v>81</v>
      </c>
      <c r="H3458" s="31">
        <v>1276.4000000000001</v>
      </c>
      <c r="I3458" s="37">
        <v>52</v>
      </c>
      <c r="J3458" s="30" t="s">
        <v>84</v>
      </c>
      <c r="K3458" s="30" t="s">
        <v>974</v>
      </c>
    </row>
    <row r="3459" spans="2:11">
      <c r="B3459" s="30" t="s">
        <v>219</v>
      </c>
      <c r="C3459" s="30" t="s">
        <v>971</v>
      </c>
      <c r="D3459" s="30" t="s">
        <v>33</v>
      </c>
      <c r="E3459" s="30" t="s">
        <v>83</v>
      </c>
      <c r="F3459" s="30" t="s">
        <v>82</v>
      </c>
      <c r="G3459" s="30" t="s">
        <v>81</v>
      </c>
      <c r="H3459" s="31">
        <v>1276.8</v>
      </c>
      <c r="I3459" s="37">
        <v>39</v>
      </c>
      <c r="J3459" s="30" t="s">
        <v>84</v>
      </c>
      <c r="K3459" s="30" t="s">
        <v>972</v>
      </c>
    </row>
    <row r="3460" spans="2:11">
      <c r="B3460" s="30" t="s">
        <v>219</v>
      </c>
      <c r="C3460" s="30" t="s">
        <v>969</v>
      </c>
      <c r="D3460" s="30" t="s">
        <v>33</v>
      </c>
      <c r="E3460" s="30" t="s">
        <v>83</v>
      </c>
      <c r="F3460" s="30" t="s">
        <v>82</v>
      </c>
      <c r="G3460" s="30" t="s">
        <v>81</v>
      </c>
      <c r="H3460" s="31">
        <v>1277.8</v>
      </c>
      <c r="I3460" s="37">
        <v>40</v>
      </c>
      <c r="J3460" s="30" t="s">
        <v>84</v>
      </c>
      <c r="K3460" s="30" t="s">
        <v>970</v>
      </c>
    </row>
    <row r="3461" spans="2:11">
      <c r="B3461" s="30" t="s">
        <v>219</v>
      </c>
      <c r="C3461" s="30" t="s">
        <v>967</v>
      </c>
      <c r="D3461" s="30" t="s">
        <v>33</v>
      </c>
      <c r="E3461" s="30" t="s">
        <v>83</v>
      </c>
      <c r="F3461" s="30" t="s">
        <v>82</v>
      </c>
      <c r="G3461" s="30" t="s">
        <v>81</v>
      </c>
      <c r="H3461" s="31">
        <v>1278.2</v>
      </c>
      <c r="I3461" s="37">
        <v>39</v>
      </c>
      <c r="J3461" s="30" t="s">
        <v>84</v>
      </c>
      <c r="K3461" s="30" t="s">
        <v>968</v>
      </c>
    </row>
    <row r="3462" spans="2:11">
      <c r="B3462" s="30" t="s">
        <v>219</v>
      </c>
      <c r="C3462" s="30" t="s">
        <v>965</v>
      </c>
      <c r="D3462" s="30" t="s">
        <v>33</v>
      </c>
      <c r="E3462" s="30" t="s">
        <v>83</v>
      </c>
      <c r="F3462" s="30" t="s">
        <v>82</v>
      </c>
      <c r="G3462" s="30" t="s">
        <v>81</v>
      </c>
      <c r="H3462" s="31">
        <v>1278.5999999999999</v>
      </c>
      <c r="I3462" s="37">
        <v>39</v>
      </c>
      <c r="J3462" s="30" t="s">
        <v>84</v>
      </c>
      <c r="K3462" s="30" t="s">
        <v>966</v>
      </c>
    </row>
    <row r="3463" spans="2:11">
      <c r="B3463" s="30" t="s">
        <v>219</v>
      </c>
      <c r="C3463" s="30" t="s">
        <v>963</v>
      </c>
      <c r="D3463" s="30" t="s">
        <v>33</v>
      </c>
      <c r="E3463" s="30" t="s">
        <v>83</v>
      </c>
      <c r="F3463" s="30" t="s">
        <v>82</v>
      </c>
      <c r="G3463" s="30" t="s">
        <v>81</v>
      </c>
      <c r="H3463" s="31">
        <v>1278.4000000000001</v>
      </c>
      <c r="I3463" s="37">
        <v>69</v>
      </c>
      <c r="J3463" s="30" t="s">
        <v>84</v>
      </c>
      <c r="K3463" s="30" t="s">
        <v>964</v>
      </c>
    </row>
    <row r="3464" spans="2:11">
      <c r="B3464" s="30" t="s">
        <v>219</v>
      </c>
      <c r="C3464" s="30" t="s">
        <v>960</v>
      </c>
      <c r="D3464" s="30" t="s">
        <v>33</v>
      </c>
      <c r="E3464" s="30" t="s">
        <v>83</v>
      </c>
      <c r="F3464" s="30" t="s">
        <v>82</v>
      </c>
      <c r="G3464" s="30" t="s">
        <v>81</v>
      </c>
      <c r="H3464" s="31">
        <v>1279</v>
      </c>
      <c r="I3464" s="37">
        <v>35</v>
      </c>
      <c r="J3464" s="30" t="s">
        <v>84</v>
      </c>
      <c r="K3464" s="30" t="s">
        <v>962</v>
      </c>
    </row>
    <row r="3465" spans="2:11">
      <c r="B3465" s="30" t="s">
        <v>219</v>
      </c>
      <c r="C3465" s="30" t="s">
        <v>960</v>
      </c>
      <c r="D3465" s="30" t="s">
        <v>33</v>
      </c>
      <c r="E3465" s="30" t="s">
        <v>83</v>
      </c>
      <c r="F3465" s="30" t="s">
        <v>82</v>
      </c>
      <c r="G3465" s="30" t="s">
        <v>81</v>
      </c>
      <c r="H3465" s="31">
        <v>1279.2</v>
      </c>
      <c r="I3465" s="37">
        <v>53</v>
      </c>
      <c r="J3465" s="30" t="s">
        <v>84</v>
      </c>
      <c r="K3465" s="30" t="s">
        <v>961</v>
      </c>
    </row>
    <row r="3466" spans="2:11">
      <c r="B3466" s="30" t="s">
        <v>219</v>
      </c>
      <c r="C3466" s="30" t="s">
        <v>958</v>
      </c>
      <c r="D3466" s="30" t="s">
        <v>33</v>
      </c>
      <c r="E3466" s="30" t="s">
        <v>83</v>
      </c>
      <c r="F3466" s="30" t="s">
        <v>82</v>
      </c>
      <c r="G3466" s="30" t="s">
        <v>81</v>
      </c>
      <c r="H3466" s="31">
        <v>1279.5999999999999</v>
      </c>
      <c r="I3466" s="37">
        <v>54</v>
      </c>
      <c r="J3466" s="30" t="s">
        <v>84</v>
      </c>
      <c r="K3466" s="30" t="s">
        <v>959</v>
      </c>
    </row>
    <row r="3467" spans="2:11">
      <c r="B3467" s="30" t="s">
        <v>219</v>
      </c>
      <c r="C3467" s="30" t="s">
        <v>956</v>
      </c>
      <c r="D3467" s="30" t="s">
        <v>33</v>
      </c>
      <c r="E3467" s="30" t="s">
        <v>83</v>
      </c>
      <c r="F3467" s="30" t="s">
        <v>82</v>
      </c>
      <c r="G3467" s="30" t="s">
        <v>81</v>
      </c>
      <c r="H3467" s="31">
        <v>1279.4000000000001</v>
      </c>
      <c r="I3467" s="37">
        <v>55</v>
      </c>
      <c r="J3467" s="30" t="s">
        <v>84</v>
      </c>
      <c r="K3467" s="30" t="s">
        <v>957</v>
      </c>
    </row>
    <row r="3468" spans="2:11">
      <c r="B3468" s="30" t="s">
        <v>219</v>
      </c>
      <c r="C3468" s="30" t="s">
        <v>951</v>
      </c>
      <c r="D3468" s="30" t="s">
        <v>33</v>
      </c>
      <c r="E3468" s="30" t="s">
        <v>83</v>
      </c>
      <c r="F3468" s="30" t="s">
        <v>82</v>
      </c>
      <c r="G3468" s="30" t="s">
        <v>81</v>
      </c>
      <c r="H3468" s="31">
        <v>1280.2</v>
      </c>
      <c r="I3468" s="37">
        <v>48</v>
      </c>
      <c r="J3468" s="30" t="s">
        <v>84</v>
      </c>
      <c r="K3468" s="30" t="s">
        <v>955</v>
      </c>
    </row>
    <row r="3469" spans="2:11">
      <c r="B3469" s="30" t="s">
        <v>219</v>
      </c>
      <c r="C3469" s="30" t="s">
        <v>951</v>
      </c>
      <c r="D3469" s="30" t="s">
        <v>33</v>
      </c>
      <c r="E3469" s="30" t="s">
        <v>83</v>
      </c>
      <c r="F3469" s="30" t="s">
        <v>82</v>
      </c>
      <c r="G3469" s="30" t="s">
        <v>81</v>
      </c>
      <c r="H3469" s="31">
        <v>1280</v>
      </c>
      <c r="I3469" s="37">
        <v>19</v>
      </c>
      <c r="J3469" s="30" t="s">
        <v>84</v>
      </c>
      <c r="K3469" s="30" t="s">
        <v>954</v>
      </c>
    </row>
    <row r="3470" spans="2:11">
      <c r="B3470" s="30" t="s">
        <v>219</v>
      </c>
      <c r="C3470" s="30" t="s">
        <v>951</v>
      </c>
      <c r="D3470" s="30" t="s">
        <v>33</v>
      </c>
      <c r="E3470" s="30" t="s">
        <v>83</v>
      </c>
      <c r="F3470" s="30" t="s">
        <v>82</v>
      </c>
      <c r="G3470" s="30" t="s">
        <v>81</v>
      </c>
      <c r="H3470" s="31">
        <v>1280</v>
      </c>
      <c r="I3470" s="37">
        <v>20</v>
      </c>
      <c r="J3470" s="30" t="s">
        <v>84</v>
      </c>
      <c r="K3470" s="30" t="s">
        <v>953</v>
      </c>
    </row>
    <row r="3471" spans="2:11">
      <c r="B3471" s="30" t="s">
        <v>219</v>
      </c>
      <c r="C3471" s="30" t="s">
        <v>951</v>
      </c>
      <c r="D3471" s="30" t="s">
        <v>33</v>
      </c>
      <c r="E3471" s="30" t="s">
        <v>83</v>
      </c>
      <c r="F3471" s="30" t="s">
        <v>82</v>
      </c>
      <c r="G3471" s="30" t="s">
        <v>81</v>
      </c>
      <c r="H3471" s="31">
        <v>1280.2</v>
      </c>
      <c r="I3471" s="37">
        <v>61</v>
      </c>
      <c r="J3471" s="30" t="s">
        <v>84</v>
      </c>
      <c r="K3471" s="30" t="s">
        <v>952</v>
      </c>
    </row>
    <row r="3472" spans="2:11">
      <c r="B3472" s="30" t="s">
        <v>219</v>
      </c>
      <c r="C3472" s="30" t="s">
        <v>947</v>
      </c>
      <c r="D3472" s="30" t="s">
        <v>33</v>
      </c>
      <c r="E3472" s="30" t="s">
        <v>83</v>
      </c>
      <c r="F3472" s="30" t="s">
        <v>82</v>
      </c>
      <c r="G3472" s="30" t="s">
        <v>81</v>
      </c>
      <c r="H3472" s="31">
        <v>1279.4000000000001</v>
      </c>
      <c r="I3472" s="37">
        <v>3</v>
      </c>
      <c r="J3472" s="30" t="s">
        <v>84</v>
      </c>
      <c r="K3472" s="30" t="s">
        <v>950</v>
      </c>
    </row>
    <row r="3473" spans="2:11">
      <c r="B3473" s="30" t="s">
        <v>219</v>
      </c>
      <c r="C3473" s="30" t="s">
        <v>947</v>
      </c>
      <c r="D3473" s="30" t="s">
        <v>33</v>
      </c>
      <c r="E3473" s="30" t="s">
        <v>83</v>
      </c>
      <c r="F3473" s="30" t="s">
        <v>82</v>
      </c>
      <c r="G3473" s="30" t="s">
        <v>81</v>
      </c>
      <c r="H3473" s="31">
        <v>1279.4000000000001</v>
      </c>
      <c r="I3473" s="37">
        <v>46</v>
      </c>
      <c r="J3473" s="30" t="s">
        <v>84</v>
      </c>
      <c r="K3473" s="30" t="s">
        <v>949</v>
      </c>
    </row>
    <row r="3474" spans="2:11">
      <c r="B3474" s="30" t="s">
        <v>219</v>
      </c>
      <c r="C3474" s="30" t="s">
        <v>947</v>
      </c>
      <c r="D3474" s="30" t="s">
        <v>33</v>
      </c>
      <c r="E3474" s="30" t="s">
        <v>83</v>
      </c>
      <c r="F3474" s="30" t="s">
        <v>82</v>
      </c>
      <c r="G3474" s="30" t="s">
        <v>81</v>
      </c>
      <c r="H3474" s="31">
        <v>1279.2</v>
      </c>
      <c r="I3474" s="37">
        <v>49</v>
      </c>
      <c r="J3474" s="30" t="s">
        <v>84</v>
      </c>
      <c r="K3474" s="30" t="s">
        <v>948</v>
      </c>
    </row>
    <row r="3475" spans="2:11">
      <c r="B3475" s="30" t="s">
        <v>219</v>
      </c>
      <c r="C3475" s="30" t="s">
        <v>944</v>
      </c>
      <c r="D3475" s="30" t="s">
        <v>33</v>
      </c>
      <c r="E3475" s="30" t="s">
        <v>83</v>
      </c>
      <c r="F3475" s="30" t="s">
        <v>82</v>
      </c>
      <c r="G3475" s="30" t="s">
        <v>81</v>
      </c>
      <c r="H3475" s="31">
        <v>1279.8</v>
      </c>
      <c r="I3475" s="37">
        <v>39</v>
      </c>
      <c r="J3475" s="30" t="s">
        <v>84</v>
      </c>
      <c r="K3475" s="30" t="s">
        <v>946</v>
      </c>
    </row>
    <row r="3476" spans="2:11">
      <c r="B3476" s="30" t="s">
        <v>219</v>
      </c>
      <c r="C3476" s="30" t="s">
        <v>944</v>
      </c>
      <c r="D3476" s="30" t="s">
        <v>33</v>
      </c>
      <c r="E3476" s="30" t="s">
        <v>83</v>
      </c>
      <c r="F3476" s="30" t="s">
        <v>82</v>
      </c>
      <c r="G3476" s="30" t="s">
        <v>81</v>
      </c>
      <c r="H3476" s="31">
        <v>1280</v>
      </c>
      <c r="I3476" s="37">
        <v>59</v>
      </c>
      <c r="J3476" s="30" t="s">
        <v>84</v>
      </c>
      <c r="K3476" s="30" t="s">
        <v>945</v>
      </c>
    </row>
    <row r="3477" spans="2:11">
      <c r="B3477" s="30" t="s">
        <v>219</v>
      </c>
      <c r="C3477" s="30" t="s">
        <v>942</v>
      </c>
      <c r="D3477" s="30" t="s">
        <v>33</v>
      </c>
      <c r="E3477" s="30" t="s">
        <v>83</v>
      </c>
      <c r="F3477" s="30" t="s">
        <v>82</v>
      </c>
      <c r="G3477" s="30" t="s">
        <v>81</v>
      </c>
      <c r="H3477" s="31">
        <v>1277</v>
      </c>
      <c r="I3477" s="37">
        <v>4</v>
      </c>
      <c r="J3477" s="30" t="s">
        <v>84</v>
      </c>
      <c r="K3477" s="30" t="s">
        <v>943</v>
      </c>
    </row>
    <row r="3478" spans="2:11">
      <c r="B3478" s="30" t="s">
        <v>219</v>
      </c>
      <c r="C3478" s="30" t="s">
        <v>940</v>
      </c>
      <c r="D3478" s="30" t="s">
        <v>33</v>
      </c>
      <c r="E3478" s="30" t="s">
        <v>83</v>
      </c>
      <c r="F3478" s="30" t="s">
        <v>82</v>
      </c>
      <c r="G3478" s="30" t="s">
        <v>81</v>
      </c>
      <c r="H3478" s="31">
        <v>1277.2</v>
      </c>
      <c r="I3478" s="37">
        <v>52</v>
      </c>
      <c r="J3478" s="30" t="s">
        <v>84</v>
      </c>
      <c r="K3478" s="30" t="s">
        <v>941</v>
      </c>
    </row>
    <row r="3479" spans="2:11">
      <c r="B3479" s="30" t="s">
        <v>219</v>
      </c>
      <c r="C3479" s="30" t="s">
        <v>937</v>
      </c>
      <c r="D3479" s="30" t="s">
        <v>33</v>
      </c>
      <c r="E3479" s="30" t="s">
        <v>83</v>
      </c>
      <c r="F3479" s="30" t="s">
        <v>82</v>
      </c>
      <c r="G3479" s="30" t="s">
        <v>81</v>
      </c>
      <c r="H3479" s="31">
        <v>1276.8</v>
      </c>
      <c r="I3479" s="37">
        <v>47</v>
      </c>
      <c r="J3479" s="30" t="s">
        <v>84</v>
      </c>
      <c r="K3479" s="30" t="s">
        <v>939</v>
      </c>
    </row>
    <row r="3480" spans="2:11">
      <c r="B3480" s="30" t="s">
        <v>219</v>
      </c>
      <c r="C3480" s="30" t="s">
        <v>937</v>
      </c>
      <c r="D3480" s="30" t="s">
        <v>33</v>
      </c>
      <c r="E3480" s="30" t="s">
        <v>83</v>
      </c>
      <c r="F3480" s="30" t="s">
        <v>82</v>
      </c>
      <c r="G3480" s="30" t="s">
        <v>81</v>
      </c>
      <c r="H3480" s="31">
        <v>1276.8</v>
      </c>
      <c r="I3480" s="37">
        <v>4</v>
      </c>
      <c r="J3480" s="30" t="s">
        <v>84</v>
      </c>
      <c r="K3480" s="30" t="s">
        <v>938</v>
      </c>
    </row>
    <row r="3481" spans="2:11">
      <c r="B3481" s="30" t="s">
        <v>219</v>
      </c>
      <c r="C3481" s="30" t="s">
        <v>935</v>
      </c>
      <c r="D3481" s="30" t="s">
        <v>33</v>
      </c>
      <c r="E3481" s="30" t="s">
        <v>83</v>
      </c>
      <c r="F3481" s="30" t="s">
        <v>82</v>
      </c>
      <c r="G3481" s="30" t="s">
        <v>81</v>
      </c>
      <c r="H3481" s="31">
        <v>1278</v>
      </c>
      <c r="I3481" s="37">
        <v>53</v>
      </c>
      <c r="J3481" s="30" t="s">
        <v>84</v>
      </c>
      <c r="K3481" s="30" t="s">
        <v>936</v>
      </c>
    </row>
    <row r="3482" spans="2:11">
      <c r="B3482" s="30" t="s">
        <v>219</v>
      </c>
      <c r="C3482" s="30" t="s">
        <v>932</v>
      </c>
      <c r="D3482" s="30" t="s">
        <v>33</v>
      </c>
      <c r="E3482" s="30" t="s">
        <v>83</v>
      </c>
      <c r="F3482" s="30" t="s">
        <v>82</v>
      </c>
      <c r="G3482" s="30" t="s">
        <v>81</v>
      </c>
      <c r="H3482" s="31">
        <v>1279.8</v>
      </c>
      <c r="I3482" s="37">
        <v>19</v>
      </c>
      <c r="J3482" s="30" t="s">
        <v>84</v>
      </c>
      <c r="K3482" s="30" t="s">
        <v>934</v>
      </c>
    </row>
    <row r="3483" spans="2:11">
      <c r="B3483" s="30" t="s">
        <v>219</v>
      </c>
      <c r="C3483" s="30" t="s">
        <v>932</v>
      </c>
      <c r="D3483" s="30" t="s">
        <v>33</v>
      </c>
      <c r="E3483" s="30" t="s">
        <v>83</v>
      </c>
      <c r="F3483" s="30" t="s">
        <v>82</v>
      </c>
      <c r="G3483" s="30" t="s">
        <v>81</v>
      </c>
      <c r="H3483" s="31">
        <v>1279.8</v>
      </c>
      <c r="I3483" s="37">
        <v>11</v>
      </c>
      <c r="J3483" s="30" t="s">
        <v>84</v>
      </c>
      <c r="K3483" s="30" t="s">
        <v>933</v>
      </c>
    </row>
    <row r="3484" spans="2:11">
      <c r="B3484" s="30" t="s">
        <v>219</v>
      </c>
      <c r="C3484" s="30" t="s">
        <v>930</v>
      </c>
      <c r="D3484" s="30" t="s">
        <v>33</v>
      </c>
      <c r="E3484" s="30" t="s">
        <v>83</v>
      </c>
      <c r="F3484" s="30" t="s">
        <v>82</v>
      </c>
      <c r="G3484" s="30" t="s">
        <v>81</v>
      </c>
      <c r="H3484" s="31">
        <v>1279.8</v>
      </c>
      <c r="I3484" s="37">
        <v>50</v>
      </c>
      <c r="J3484" s="30" t="s">
        <v>84</v>
      </c>
      <c r="K3484" s="30" t="s">
        <v>931</v>
      </c>
    </row>
    <row r="3485" spans="2:11">
      <c r="B3485" s="30" t="s">
        <v>219</v>
      </c>
      <c r="C3485" s="30" t="s">
        <v>928</v>
      </c>
      <c r="D3485" s="30" t="s">
        <v>33</v>
      </c>
      <c r="E3485" s="30" t="s">
        <v>83</v>
      </c>
      <c r="F3485" s="30" t="s">
        <v>82</v>
      </c>
      <c r="G3485" s="30" t="s">
        <v>81</v>
      </c>
      <c r="H3485" s="31">
        <v>1279.8</v>
      </c>
      <c r="I3485" s="37">
        <v>52</v>
      </c>
      <c r="J3485" s="30" t="s">
        <v>84</v>
      </c>
      <c r="K3485" s="30" t="s">
        <v>929</v>
      </c>
    </row>
    <row r="3486" spans="2:11">
      <c r="B3486" s="30" t="s">
        <v>219</v>
      </c>
      <c r="C3486" s="30" t="s">
        <v>926</v>
      </c>
      <c r="D3486" s="30" t="s">
        <v>33</v>
      </c>
      <c r="E3486" s="30" t="s">
        <v>83</v>
      </c>
      <c r="F3486" s="30" t="s">
        <v>82</v>
      </c>
      <c r="G3486" s="30" t="s">
        <v>81</v>
      </c>
      <c r="H3486" s="31">
        <v>1279.8</v>
      </c>
      <c r="I3486" s="37">
        <v>2</v>
      </c>
      <c r="J3486" s="30" t="s">
        <v>84</v>
      </c>
      <c r="K3486" s="30" t="s">
        <v>927</v>
      </c>
    </row>
    <row r="3487" spans="2:11">
      <c r="B3487" s="30" t="s">
        <v>219</v>
      </c>
      <c r="C3487" s="30" t="s">
        <v>924</v>
      </c>
      <c r="D3487" s="30" t="s">
        <v>33</v>
      </c>
      <c r="E3487" s="30" t="s">
        <v>83</v>
      </c>
      <c r="F3487" s="30" t="s">
        <v>82</v>
      </c>
      <c r="G3487" s="30" t="s">
        <v>81</v>
      </c>
      <c r="H3487" s="31">
        <v>1279.8</v>
      </c>
      <c r="I3487" s="37">
        <v>44</v>
      </c>
      <c r="J3487" s="30" t="s">
        <v>84</v>
      </c>
      <c r="K3487" s="30" t="s">
        <v>925</v>
      </c>
    </row>
    <row r="3488" spans="2:11">
      <c r="B3488" s="30" t="s">
        <v>219</v>
      </c>
      <c r="C3488" s="30" t="s">
        <v>922</v>
      </c>
      <c r="D3488" s="30" t="s">
        <v>33</v>
      </c>
      <c r="E3488" s="30" t="s">
        <v>83</v>
      </c>
      <c r="F3488" s="30" t="s">
        <v>82</v>
      </c>
      <c r="G3488" s="30" t="s">
        <v>81</v>
      </c>
      <c r="H3488" s="31">
        <v>1279.8</v>
      </c>
      <c r="I3488" s="37">
        <v>43</v>
      </c>
      <c r="J3488" s="30" t="s">
        <v>84</v>
      </c>
      <c r="K3488" s="30" t="s">
        <v>923</v>
      </c>
    </row>
    <row r="3489" spans="2:11">
      <c r="B3489" s="30" t="s">
        <v>219</v>
      </c>
      <c r="C3489" s="30" t="s">
        <v>920</v>
      </c>
      <c r="D3489" s="30" t="s">
        <v>33</v>
      </c>
      <c r="E3489" s="30" t="s">
        <v>83</v>
      </c>
      <c r="F3489" s="30" t="s">
        <v>82</v>
      </c>
      <c r="G3489" s="30" t="s">
        <v>81</v>
      </c>
      <c r="H3489" s="31">
        <v>1279.5999999999999</v>
      </c>
      <c r="I3489" s="37">
        <v>47</v>
      </c>
      <c r="J3489" s="30" t="s">
        <v>84</v>
      </c>
      <c r="K3489" s="30" t="s">
        <v>921</v>
      </c>
    </row>
    <row r="3490" spans="2:11">
      <c r="B3490" s="30" t="s">
        <v>219</v>
      </c>
      <c r="C3490" s="30" t="s">
        <v>918</v>
      </c>
      <c r="D3490" s="30" t="s">
        <v>33</v>
      </c>
      <c r="E3490" s="30" t="s">
        <v>83</v>
      </c>
      <c r="F3490" s="30" t="s">
        <v>82</v>
      </c>
      <c r="G3490" s="30" t="s">
        <v>81</v>
      </c>
      <c r="H3490" s="31">
        <v>1279</v>
      </c>
      <c r="I3490" s="37">
        <v>42</v>
      </c>
      <c r="J3490" s="30" t="s">
        <v>84</v>
      </c>
      <c r="K3490" s="30" t="s">
        <v>919</v>
      </c>
    </row>
    <row r="3491" spans="2:11">
      <c r="B3491" s="30" t="s">
        <v>219</v>
      </c>
      <c r="C3491" s="30" t="s">
        <v>915</v>
      </c>
      <c r="D3491" s="30" t="s">
        <v>33</v>
      </c>
      <c r="E3491" s="30" t="s">
        <v>83</v>
      </c>
      <c r="F3491" s="30" t="s">
        <v>82</v>
      </c>
      <c r="G3491" s="30" t="s">
        <v>81</v>
      </c>
      <c r="H3491" s="31">
        <v>1278.8</v>
      </c>
      <c r="I3491" s="37">
        <v>45</v>
      </c>
      <c r="J3491" s="30" t="s">
        <v>84</v>
      </c>
      <c r="K3491" s="30" t="s">
        <v>917</v>
      </c>
    </row>
    <row r="3492" spans="2:11">
      <c r="B3492" s="30" t="s">
        <v>219</v>
      </c>
      <c r="C3492" s="30" t="s">
        <v>915</v>
      </c>
      <c r="D3492" s="30" t="s">
        <v>33</v>
      </c>
      <c r="E3492" s="30" t="s">
        <v>83</v>
      </c>
      <c r="F3492" s="30" t="s">
        <v>82</v>
      </c>
      <c r="G3492" s="30" t="s">
        <v>81</v>
      </c>
      <c r="H3492" s="31">
        <v>1279</v>
      </c>
      <c r="I3492" s="37">
        <v>59</v>
      </c>
      <c r="J3492" s="30" t="s">
        <v>84</v>
      </c>
      <c r="K3492" s="30" t="s">
        <v>916</v>
      </c>
    </row>
    <row r="3493" spans="2:11">
      <c r="B3493" s="30" t="s">
        <v>219</v>
      </c>
      <c r="C3493" s="30" t="s">
        <v>913</v>
      </c>
      <c r="D3493" s="30" t="s">
        <v>33</v>
      </c>
      <c r="E3493" s="30" t="s">
        <v>83</v>
      </c>
      <c r="F3493" s="30" t="s">
        <v>82</v>
      </c>
      <c r="G3493" s="30" t="s">
        <v>81</v>
      </c>
      <c r="H3493" s="31">
        <v>1278</v>
      </c>
      <c r="I3493" s="37">
        <v>49</v>
      </c>
      <c r="J3493" s="30" t="s">
        <v>84</v>
      </c>
      <c r="K3493" s="30" t="s">
        <v>914</v>
      </c>
    </row>
    <row r="3494" spans="2:11">
      <c r="B3494" s="30" t="s">
        <v>219</v>
      </c>
      <c r="C3494" s="30" t="s">
        <v>911</v>
      </c>
      <c r="D3494" s="30" t="s">
        <v>33</v>
      </c>
      <c r="E3494" s="30" t="s">
        <v>83</v>
      </c>
      <c r="F3494" s="30" t="s">
        <v>82</v>
      </c>
      <c r="G3494" s="30" t="s">
        <v>81</v>
      </c>
      <c r="H3494" s="31">
        <v>1278.5999999999999</v>
      </c>
      <c r="I3494" s="37">
        <v>65</v>
      </c>
      <c r="J3494" s="30" t="s">
        <v>84</v>
      </c>
      <c r="K3494" s="30" t="s">
        <v>912</v>
      </c>
    </row>
    <row r="3495" spans="2:11">
      <c r="B3495" s="30" t="s">
        <v>219</v>
      </c>
      <c r="C3495" s="30" t="s">
        <v>908</v>
      </c>
      <c r="D3495" s="30" t="s">
        <v>33</v>
      </c>
      <c r="E3495" s="30" t="s">
        <v>83</v>
      </c>
      <c r="F3495" s="30" t="s">
        <v>82</v>
      </c>
      <c r="G3495" s="30" t="s">
        <v>81</v>
      </c>
      <c r="H3495" s="31">
        <v>1278.8</v>
      </c>
      <c r="I3495" s="37">
        <v>52</v>
      </c>
      <c r="J3495" s="30" t="s">
        <v>84</v>
      </c>
      <c r="K3495" s="30" t="s">
        <v>910</v>
      </c>
    </row>
    <row r="3496" spans="2:11">
      <c r="B3496" s="30" t="s">
        <v>219</v>
      </c>
      <c r="C3496" s="30" t="s">
        <v>908</v>
      </c>
      <c r="D3496" s="30" t="s">
        <v>33</v>
      </c>
      <c r="E3496" s="30" t="s">
        <v>83</v>
      </c>
      <c r="F3496" s="30" t="s">
        <v>82</v>
      </c>
      <c r="G3496" s="30" t="s">
        <v>81</v>
      </c>
      <c r="H3496" s="31">
        <v>1279</v>
      </c>
      <c r="I3496" s="37">
        <v>55</v>
      </c>
      <c r="J3496" s="30" t="s">
        <v>84</v>
      </c>
      <c r="K3496" s="30" t="s">
        <v>909</v>
      </c>
    </row>
    <row r="3497" spans="2:11">
      <c r="B3497" s="30" t="s">
        <v>219</v>
      </c>
      <c r="C3497" s="30" t="s">
        <v>905</v>
      </c>
      <c r="D3497" s="30" t="s">
        <v>33</v>
      </c>
      <c r="E3497" s="30" t="s">
        <v>83</v>
      </c>
      <c r="F3497" s="30" t="s">
        <v>82</v>
      </c>
      <c r="G3497" s="30" t="s">
        <v>81</v>
      </c>
      <c r="H3497" s="31">
        <v>1279</v>
      </c>
      <c r="I3497" s="37">
        <v>27</v>
      </c>
      <c r="J3497" s="30" t="s">
        <v>84</v>
      </c>
      <c r="K3497" s="30" t="s">
        <v>907</v>
      </c>
    </row>
    <row r="3498" spans="2:11">
      <c r="B3498" s="30" t="s">
        <v>219</v>
      </c>
      <c r="C3498" s="30" t="s">
        <v>905</v>
      </c>
      <c r="D3498" s="30" t="s">
        <v>33</v>
      </c>
      <c r="E3498" s="30" t="s">
        <v>83</v>
      </c>
      <c r="F3498" s="30" t="s">
        <v>82</v>
      </c>
      <c r="G3498" s="30" t="s">
        <v>81</v>
      </c>
      <c r="H3498" s="31">
        <v>1279.2</v>
      </c>
      <c r="I3498" s="37">
        <v>48</v>
      </c>
      <c r="J3498" s="30" t="s">
        <v>84</v>
      </c>
      <c r="K3498" s="30" t="s">
        <v>906</v>
      </c>
    </row>
    <row r="3499" spans="2:11">
      <c r="B3499" s="30" t="s">
        <v>219</v>
      </c>
      <c r="C3499" s="30" t="s">
        <v>901</v>
      </c>
      <c r="D3499" s="30" t="s">
        <v>33</v>
      </c>
      <c r="E3499" s="30" t="s">
        <v>83</v>
      </c>
      <c r="F3499" s="30" t="s">
        <v>82</v>
      </c>
      <c r="G3499" s="30" t="s">
        <v>81</v>
      </c>
      <c r="H3499" s="31">
        <v>1280</v>
      </c>
      <c r="I3499" s="37">
        <v>43</v>
      </c>
      <c r="J3499" s="30" t="s">
        <v>84</v>
      </c>
      <c r="K3499" s="30" t="s">
        <v>904</v>
      </c>
    </row>
    <row r="3500" spans="2:11">
      <c r="B3500" s="30" t="s">
        <v>219</v>
      </c>
      <c r="C3500" s="30" t="s">
        <v>901</v>
      </c>
      <c r="D3500" s="30" t="s">
        <v>33</v>
      </c>
      <c r="E3500" s="30" t="s">
        <v>83</v>
      </c>
      <c r="F3500" s="30" t="s">
        <v>82</v>
      </c>
      <c r="G3500" s="30" t="s">
        <v>81</v>
      </c>
      <c r="H3500" s="31">
        <v>1280</v>
      </c>
      <c r="I3500" s="37">
        <v>38</v>
      </c>
      <c r="J3500" s="30" t="s">
        <v>84</v>
      </c>
      <c r="K3500" s="30" t="s">
        <v>903</v>
      </c>
    </row>
    <row r="3501" spans="2:11">
      <c r="B3501" s="30" t="s">
        <v>219</v>
      </c>
      <c r="C3501" s="30" t="s">
        <v>901</v>
      </c>
      <c r="D3501" s="30" t="s">
        <v>33</v>
      </c>
      <c r="E3501" s="30" t="s">
        <v>83</v>
      </c>
      <c r="F3501" s="30" t="s">
        <v>82</v>
      </c>
      <c r="G3501" s="30" t="s">
        <v>81</v>
      </c>
      <c r="H3501" s="31">
        <v>1280</v>
      </c>
      <c r="I3501" s="37">
        <v>20</v>
      </c>
      <c r="J3501" s="30" t="s">
        <v>84</v>
      </c>
      <c r="K3501" s="30" t="s">
        <v>902</v>
      </c>
    </row>
    <row r="3502" spans="2:11">
      <c r="B3502" s="30" t="s">
        <v>219</v>
      </c>
      <c r="C3502" s="30" t="s">
        <v>899</v>
      </c>
      <c r="D3502" s="30" t="s">
        <v>33</v>
      </c>
      <c r="E3502" s="30" t="s">
        <v>83</v>
      </c>
      <c r="F3502" s="30" t="s">
        <v>82</v>
      </c>
      <c r="G3502" s="30" t="s">
        <v>81</v>
      </c>
      <c r="H3502" s="31">
        <v>1279.5999999999999</v>
      </c>
      <c r="I3502" s="37">
        <v>29</v>
      </c>
      <c r="J3502" s="30" t="s">
        <v>84</v>
      </c>
      <c r="K3502" s="30" t="s">
        <v>900</v>
      </c>
    </row>
    <row r="3503" spans="2:11">
      <c r="B3503" s="30" t="s">
        <v>219</v>
      </c>
      <c r="C3503" s="30" t="s">
        <v>896</v>
      </c>
      <c r="D3503" s="30" t="s">
        <v>33</v>
      </c>
      <c r="E3503" s="30" t="s">
        <v>83</v>
      </c>
      <c r="F3503" s="30" t="s">
        <v>82</v>
      </c>
      <c r="G3503" s="30" t="s">
        <v>81</v>
      </c>
      <c r="H3503" s="31">
        <v>1280</v>
      </c>
      <c r="I3503" s="37">
        <v>32</v>
      </c>
      <c r="J3503" s="30" t="s">
        <v>84</v>
      </c>
      <c r="K3503" s="30" t="s">
        <v>898</v>
      </c>
    </row>
    <row r="3504" spans="2:11">
      <c r="B3504" s="30" t="s">
        <v>219</v>
      </c>
      <c r="C3504" s="30" t="s">
        <v>896</v>
      </c>
      <c r="D3504" s="30" t="s">
        <v>33</v>
      </c>
      <c r="E3504" s="30" t="s">
        <v>83</v>
      </c>
      <c r="F3504" s="30" t="s">
        <v>82</v>
      </c>
      <c r="G3504" s="30" t="s">
        <v>81</v>
      </c>
      <c r="H3504" s="31">
        <v>1280.2</v>
      </c>
      <c r="I3504" s="37">
        <v>50</v>
      </c>
      <c r="J3504" s="30" t="s">
        <v>84</v>
      </c>
      <c r="K3504" s="30" t="s">
        <v>897</v>
      </c>
    </row>
    <row r="3505" spans="2:11">
      <c r="B3505" s="30" t="s">
        <v>219</v>
      </c>
      <c r="C3505" s="30" t="s">
        <v>894</v>
      </c>
      <c r="D3505" s="30" t="s">
        <v>33</v>
      </c>
      <c r="E3505" s="30" t="s">
        <v>83</v>
      </c>
      <c r="F3505" s="30" t="s">
        <v>82</v>
      </c>
      <c r="G3505" s="30" t="s">
        <v>81</v>
      </c>
      <c r="H3505" s="31">
        <v>1280.4000000000001</v>
      </c>
      <c r="I3505" s="37">
        <v>57</v>
      </c>
      <c r="J3505" s="30" t="s">
        <v>84</v>
      </c>
      <c r="K3505" s="30" t="s">
        <v>895</v>
      </c>
    </row>
    <row r="3506" spans="2:11">
      <c r="B3506" s="30" t="s">
        <v>219</v>
      </c>
      <c r="C3506" s="30" t="s">
        <v>891</v>
      </c>
      <c r="D3506" s="30" t="s">
        <v>33</v>
      </c>
      <c r="E3506" s="30" t="s">
        <v>83</v>
      </c>
      <c r="F3506" s="30" t="s">
        <v>82</v>
      </c>
      <c r="G3506" s="30" t="s">
        <v>81</v>
      </c>
      <c r="H3506" s="31">
        <v>1280.4000000000001</v>
      </c>
      <c r="I3506" s="37">
        <v>77</v>
      </c>
      <c r="J3506" s="30" t="s">
        <v>84</v>
      </c>
      <c r="K3506" s="30" t="s">
        <v>893</v>
      </c>
    </row>
    <row r="3507" spans="2:11">
      <c r="B3507" s="30" t="s">
        <v>219</v>
      </c>
      <c r="C3507" s="30" t="s">
        <v>891</v>
      </c>
      <c r="D3507" s="30" t="s">
        <v>33</v>
      </c>
      <c r="E3507" s="30" t="s">
        <v>83</v>
      </c>
      <c r="F3507" s="30" t="s">
        <v>82</v>
      </c>
      <c r="G3507" s="30" t="s">
        <v>81</v>
      </c>
      <c r="H3507" s="31">
        <v>1280.4000000000001</v>
      </c>
      <c r="I3507" s="37">
        <v>2</v>
      </c>
      <c r="J3507" s="30" t="s">
        <v>84</v>
      </c>
      <c r="K3507" s="30" t="s">
        <v>892</v>
      </c>
    </row>
    <row r="3508" spans="2:11">
      <c r="B3508" s="30" t="s">
        <v>219</v>
      </c>
      <c r="C3508" s="30" t="s">
        <v>889</v>
      </c>
      <c r="D3508" s="30" t="s">
        <v>33</v>
      </c>
      <c r="E3508" s="30" t="s">
        <v>83</v>
      </c>
      <c r="F3508" s="30" t="s">
        <v>82</v>
      </c>
      <c r="G3508" s="30" t="s">
        <v>81</v>
      </c>
      <c r="H3508" s="31">
        <v>1280.5999999999999</v>
      </c>
      <c r="I3508" s="37">
        <v>37</v>
      </c>
      <c r="J3508" s="30" t="s">
        <v>84</v>
      </c>
      <c r="K3508" s="30" t="s">
        <v>890</v>
      </c>
    </row>
    <row r="3509" spans="2:11">
      <c r="B3509" s="30" t="s">
        <v>219</v>
      </c>
      <c r="C3509" s="30" t="s">
        <v>887</v>
      </c>
      <c r="D3509" s="30" t="s">
        <v>33</v>
      </c>
      <c r="E3509" s="30" t="s">
        <v>83</v>
      </c>
      <c r="F3509" s="30" t="s">
        <v>82</v>
      </c>
      <c r="G3509" s="30" t="s">
        <v>81</v>
      </c>
      <c r="H3509" s="31">
        <v>1279.8</v>
      </c>
      <c r="I3509" s="37">
        <v>49</v>
      </c>
      <c r="J3509" s="30" t="s">
        <v>84</v>
      </c>
      <c r="K3509" s="30" t="s">
        <v>888</v>
      </c>
    </row>
    <row r="3510" spans="2:11">
      <c r="B3510" s="30" t="s">
        <v>219</v>
      </c>
      <c r="C3510" s="30" t="s">
        <v>885</v>
      </c>
      <c r="D3510" s="30" t="s">
        <v>33</v>
      </c>
      <c r="E3510" s="30" t="s">
        <v>83</v>
      </c>
      <c r="F3510" s="30" t="s">
        <v>82</v>
      </c>
      <c r="G3510" s="30" t="s">
        <v>81</v>
      </c>
      <c r="H3510" s="31">
        <v>1280</v>
      </c>
      <c r="I3510" s="37">
        <v>75</v>
      </c>
      <c r="J3510" s="30" t="s">
        <v>84</v>
      </c>
      <c r="K3510" s="30" t="s">
        <v>886</v>
      </c>
    </row>
    <row r="3511" spans="2:11">
      <c r="B3511" s="30" t="s">
        <v>219</v>
      </c>
      <c r="C3511" s="30" t="s">
        <v>883</v>
      </c>
      <c r="D3511" s="30" t="s">
        <v>33</v>
      </c>
      <c r="E3511" s="30" t="s">
        <v>83</v>
      </c>
      <c r="F3511" s="30" t="s">
        <v>82</v>
      </c>
      <c r="G3511" s="30" t="s">
        <v>81</v>
      </c>
      <c r="H3511" s="31">
        <v>1279.4000000000001</v>
      </c>
      <c r="I3511" s="37">
        <v>61</v>
      </c>
      <c r="J3511" s="30" t="s">
        <v>84</v>
      </c>
      <c r="K3511" s="30" t="s">
        <v>884</v>
      </c>
    </row>
    <row r="3512" spans="2:11">
      <c r="B3512" s="30" t="s">
        <v>219</v>
      </c>
      <c r="C3512" s="30" t="s">
        <v>881</v>
      </c>
      <c r="D3512" s="30" t="s">
        <v>33</v>
      </c>
      <c r="E3512" s="30" t="s">
        <v>83</v>
      </c>
      <c r="F3512" s="30" t="s">
        <v>82</v>
      </c>
      <c r="G3512" s="30" t="s">
        <v>81</v>
      </c>
      <c r="H3512" s="31">
        <v>1279</v>
      </c>
      <c r="I3512" s="37">
        <v>62</v>
      </c>
      <c r="J3512" s="30" t="s">
        <v>84</v>
      </c>
      <c r="K3512" s="30" t="s">
        <v>882</v>
      </c>
    </row>
    <row r="3513" spans="2:11">
      <c r="B3513" s="30" t="s">
        <v>219</v>
      </c>
      <c r="C3513" s="30" t="s">
        <v>879</v>
      </c>
      <c r="D3513" s="30" t="s">
        <v>33</v>
      </c>
      <c r="E3513" s="30" t="s">
        <v>83</v>
      </c>
      <c r="F3513" s="30" t="s">
        <v>82</v>
      </c>
      <c r="G3513" s="30" t="s">
        <v>81</v>
      </c>
      <c r="H3513" s="31">
        <v>1279.8</v>
      </c>
      <c r="I3513" s="37">
        <v>62</v>
      </c>
      <c r="J3513" s="30" t="s">
        <v>84</v>
      </c>
      <c r="K3513" s="30" t="s">
        <v>880</v>
      </c>
    </row>
    <row r="3514" spans="2:11">
      <c r="B3514" s="30" t="s">
        <v>219</v>
      </c>
      <c r="C3514" s="30" t="s">
        <v>876</v>
      </c>
      <c r="D3514" s="30" t="s">
        <v>33</v>
      </c>
      <c r="E3514" s="30" t="s">
        <v>83</v>
      </c>
      <c r="F3514" s="30" t="s">
        <v>82</v>
      </c>
      <c r="G3514" s="30" t="s">
        <v>81</v>
      </c>
      <c r="H3514" s="31">
        <v>1279.8</v>
      </c>
      <c r="I3514" s="37">
        <v>2</v>
      </c>
      <c r="J3514" s="30" t="s">
        <v>84</v>
      </c>
      <c r="K3514" s="30" t="s">
        <v>878</v>
      </c>
    </row>
    <row r="3515" spans="2:11">
      <c r="B3515" s="30" t="s">
        <v>219</v>
      </c>
      <c r="C3515" s="30" t="s">
        <v>876</v>
      </c>
      <c r="D3515" s="30" t="s">
        <v>33</v>
      </c>
      <c r="E3515" s="30" t="s">
        <v>83</v>
      </c>
      <c r="F3515" s="30" t="s">
        <v>82</v>
      </c>
      <c r="G3515" s="30" t="s">
        <v>81</v>
      </c>
      <c r="H3515" s="31">
        <v>1279.8</v>
      </c>
      <c r="I3515" s="37">
        <v>39</v>
      </c>
      <c r="J3515" s="30" t="s">
        <v>84</v>
      </c>
      <c r="K3515" s="30" t="s">
        <v>877</v>
      </c>
    </row>
    <row r="3516" spans="2:11">
      <c r="B3516" s="30" t="s">
        <v>219</v>
      </c>
      <c r="C3516" s="30" t="s">
        <v>874</v>
      </c>
      <c r="D3516" s="30" t="s">
        <v>33</v>
      </c>
      <c r="E3516" s="30" t="s">
        <v>83</v>
      </c>
      <c r="F3516" s="30" t="s">
        <v>82</v>
      </c>
      <c r="G3516" s="30" t="s">
        <v>81</v>
      </c>
      <c r="H3516" s="31">
        <v>1280</v>
      </c>
      <c r="I3516" s="37">
        <v>59</v>
      </c>
      <c r="J3516" s="30" t="s">
        <v>84</v>
      </c>
      <c r="K3516" s="30" t="s">
        <v>875</v>
      </c>
    </row>
    <row r="3517" spans="2:11">
      <c r="B3517" s="30" t="s">
        <v>219</v>
      </c>
      <c r="C3517" s="30" t="s">
        <v>870</v>
      </c>
      <c r="D3517" s="30" t="s">
        <v>33</v>
      </c>
      <c r="E3517" s="30" t="s">
        <v>83</v>
      </c>
      <c r="F3517" s="30" t="s">
        <v>82</v>
      </c>
      <c r="G3517" s="30" t="s">
        <v>81</v>
      </c>
      <c r="H3517" s="31">
        <v>1280</v>
      </c>
      <c r="I3517" s="37">
        <v>51</v>
      </c>
      <c r="J3517" s="30" t="s">
        <v>84</v>
      </c>
      <c r="K3517" s="30" t="s">
        <v>873</v>
      </c>
    </row>
    <row r="3518" spans="2:11">
      <c r="B3518" s="30" t="s">
        <v>219</v>
      </c>
      <c r="C3518" s="30" t="s">
        <v>870</v>
      </c>
      <c r="D3518" s="30" t="s">
        <v>33</v>
      </c>
      <c r="E3518" s="30" t="s">
        <v>83</v>
      </c>
      <c r="F3518" s="30" t="s">
        <v>82</v>
      </c>
      <c r="G3518" s="30" t="s">
        <v>81</v>
      </c>
      <c r="H3518" s="31">
        <v>1280</v>
      </c>
      <c r="I3518" s="37">
        <v>47</v>
      </c>
      <c r="J3518" s="30" t="s">
        <v>84</v>
      </c>
      <c r="K3518" s="30" t="s">
        <v>872</v>
      </c>
    </row>
    <row r="3519" spans="2:11">
      <c r="B3519" s="30" t="s">
        <v>219</v>
      </c>
      <c r="C3519" s="30" t="s">
        <v>870</v>
      </c>
      <c r="D3519" s="30" t="s">
        <v>33</v>
      </c>
      <c r="E3519" s="30" t="s">
        <v>83</v>
      </c>
      <c r="F3519" s="30" t="s">
        <v>82</v>
      </c>
      <c r="G3519" s="30" t="s">
        <v>81</v>
      </c>
      <c r="H3519" s="31">
        <v>1280.2</v>
      </c>
      <c r="I3519" s="37">
        <v>72</v>
      </c>
      <c r="J3519" s="30" t="s">
        <v>84</v>
      </c>
      <c r="K3519" s="30" t="s">
        <v>871</v>
      </c>
    </row>
    <row r="3520" spans="2:11">
      <c r="B3520" s="30" t="s">
        <v>219</v>
      </c>
      <c r="C3520" s="30" t="s">
        <v>868</v>
      </c>
      <c r="D3520" s="30" t="s">
        <v>33</v>
      </c>
      <c r="E3520" s="30" t="s">
        <v>83</v>
      </c>
      <c r="F3520" s="30" t="s">
        <v>82</v>
      </c>
      <c r="G3520" s="30" t="s">
        <v>81</v>
      </c>
      <c r="H3520" s="31">
        <v>1280.2</v>
      </c>
      <c r="I3520" s="37">
        <v>50</v>
      </c>
      <c r="J3520" s="30" t="s">
        <v>84</v>
      </c>
      <c r="K3520" s="30" t="s">
        <v>869</v>
      </c>
    </row>
    <row r="3521" spans="2:11">
      <c r="B3521" s="30" t="s">
        <v>219</v>
      </c>
      <c r="C3521" s="30" t="s">
        <v>866</v>
      </c>
      <c r="D3521" s="30" t="s">
        <v>33</v>
      </c>
      <c r="E3521" s="30" t="s">
        <v>83</v>
      </c>
      <c r="F3521" s="30" t="s">
        <v>82</v>
      </c>
      <c r="G3521" s="30" t="s">
        <v>81</v>
      </c>
      <c r="H3521" s="31">
        <v>1279.5999999999999</v>
      </c>
      <c r="I3521" s="37">
        <v>52</v>
      </c>
      <c r="J3521" s="30" t="s">
        <v>84</v>
      </c>
      <c r="K3521" s="30" t="s">
        <v>867</v>
      </c>
    </row>
    <row r="3522" spans="2:11">
      <c r="B3522" s="30" t="s">
        <v>219</v>
      </c>
      <c r="C3522" s="30" t="s">
        <v>863</v>
      </c>
      <c r="D3522" s="30" t="s">
        <v>33</v>
      </c>
      <c r="E3522" s="30" t="s">
        <v>83</v>
      </c>
      <c r="F3522" s="30" t="s">
        <v>82</v>
      </c>
      <c r="G3522" s="30" t="s">
        <v>81</v>
      </c>
      <c r="H3522" s="31">
        <v>1279.8</v>
      </c>
      <c r="I3522" s="37">
        <v>34</v>
      </c>
      <c r="J3522" s="30" t="s">
        <v>84</v>
      </c>
      <c r="K3522" s="30" t="s">
        <v>865</v>
      </c>
    </row>
    <row r="3523" spans="2:11">
      <c r="B3523" s="30" t="s">
        <v>219</v>
      </c>
      <c r="C3523" s="30" t="s">
        <v>863</v>
      </c>
      <c r="D3523" s="30" t="s">
        <v>33</v>
      </c>
      <c r="E3523" s="30" t="s">
        <v>83</v>
      </c>
      <c r="F3523" s="30" t="s">
        <v>82</v>
      </c>
      <c r="G3523" s="30" t="s">
        <v>81</v>
      </c>
      <c r="H3523" s="31">
        <v>1280</v>
      </c>
      <c r="I3523" s="37">
        <v>53</v>
      </c>
      <c r="J3523" s="30" t="s">
        <v>84</v>
      </c>
      <c r="K3523" s="30" t="s">
        <v>864</v>
      </c>
    </row>
    <row r="3524" spans="2:11">
      <c r="B3524" s="30" t="s">
        <v>219</v>
      </c>
      <c r="C3524" s="30" t="s">
        <v>861</v>
      </c>
      <c r="D3524" s="30" t="s">
        <v>33</v>
      </c>
      <c r="E3524" s="30" t="s">
        <v>83</v>
      </c>
      <c r="F3524" s="30" t="s">
        <v>82</v>
      </c>
      <c r="G3524" s="30" t="s">
        <v>81</v>
      </c>
      <c r="H3524" s="31">
        <v>1279.8</v>
      </c>
      <c r="I3524" s="37">
        <v>19</v>
      </c>
      <c r="J3524" s="30" t="s">
        <v>84</v>
      </c>
      <c r="K3524" s="30" t="s">
        <v>862</v>
      </c>
    </row>
    <row r="3525" spans="2:11">
      <c r="B3525" s="30" t="s">
        <v>219</v>
      </c>
      <c r="C3525" s="30" t="s">
        <v>858</v>
      </c>
      <c r="D3525" s="30" t="s">
        <v>33</v>
      </c>
      <c r="E3525" s="30" t="s">
        <v>83</v>
      </c>
      <c r="F3525" s="30" t="s">
        <v>82</v>
      </c>
      <c r="G3525" s="30" t="s">
        <v>81</v>
      </c>
      <c r="H3525" s="31">
        <v>1279.8</v>
      </c>
      <c r="I3525" s="37">
        <v>16</v>
      </c>
      <c r="J3525" s="30" t="s">
        <v>84</v>
      </c>
      <c r="K3525" s="30" t="s">
        <v>860</v>
      </c>
    </row>
    <row r="3526" spans="2:11">
      <c r="B3526" s="30" t="s">
        <v>219</v>
      </c>
      <c r="C3526" s="30" t="s">
        <v>858</v>
      </c>
      <c r="D3526" s="30" t="s">
        <v>33</v>
      </c>
      <c r="E3526" s="30" t="s">
        <v>83</v>
      </c>
      <c r="F3526" s="30" t="s">
        <v>82</v>
      </c>
      <c r="G3526" s="30" t="s">
        <v>81</v>
      </c>
      <c r="H3526" s="31">
        <v>1279.8</v>
      </c>
      <c r="I3526" s="37">
        <v>50</v>
      </c>
      <c r="J3526" s="30" t="s">
        <v>84</v>
      </c>
      <c r="K3526" s="30" t="s">
        <v>859</v>
      </c>
    </row>
    <row r="3527" spans="2:11">
      <c r="B3527" s="30" t="s">
        <v>219</v>
      </c>
      <c r="C3527" s="30" t="s">
        <v>855</v>
      </c>
      <c r="D3527" s="30" t="s">
        <v>33</v>
      </c>
      <c r="E3527" s="30" t="s">
        <v>83</v>
      </c>
      <c r="F3527" s="30" t="s">
        <v>82</v>
      </c>
      <c r="G3527" s="30" t="s">
        <v>81</v>
      </c>
      <c r="H3527" s="31">
        <v>1279.8</v>
      </c>
      <c r="I3527" s="37">
        <v>48</v>
      </c>
      <c r="J3527" s="30" t="s">
        <v>84</v>
      </c>
      <c r="K3527" s="30" t="s">
        <v>857</v>
      </c>
    </row>
    <row r="3528" spans="2:11">
      <c r="B3528" s="30" t="s">
        <v>219</v>
      </c>
      <c r="C3528" s="30" t="s">
        <v>855</v>
      </c>
      <c r="D3528" s="30" t="s">
        <v>33</v>
      </c>
      <c r="E3528" s="30" t="s">
        <v>83</v>
      </c>
      <c r="F3528" s="30" t="s">
        <v>82</v>
      </c>
      <c r="G3528" s="30" t="s">
        <v>81</v>
      </c>
      <c r="H3528" s="31">
        <v>1280</v>
      </c>
      <c r="I3528" s="37">
        <v>74</v>
      </c>
      <c r="J3528" s="30" t="s">
        <v>84</v>
      </c>
      <c r="K3528" s="30" t="s">
        <v>856</v>
      </c>
    </row>
    <row r="3529" spans="2:11">
      <c r="B3529" s="30" t="s">
        <v>219</v>
      </c>
      <c r="C3529" s="30" t="s">
        <v>853</v>
      </c>
      <c r="D3529" s="30" t="s">
        <v>33</v>
      </c>
      <c r="E3529" s="30" t="s">
        <v>83</v>
      </c>
      <c r="F3529" s="30" t="s">
        <v>82</v>
      </c>
      <c r="G3529" s="30" t="s">
        <v>81</v>
      </c>
      <c r="H3529" s="31">
        <v>1279.8</v>
      </c>
      <c r="I3529" s="37">
        <v>2</v>
      </c>
      <c r="J3529" s="30" t="s">
        <v>84</v>
      </c>
      <c r="K3529" s="30" t="s">
        <v>854</v>
      </c>
    </row>
    <row r="3530" spans="2:11">
      <c r="B3530" s="30" t="s">
        <v>219</v>
      </c>
      <c r="C3530" s="30" t="s">
        <v>850</v>
      </c>
      <c r="D3530" s="30" t="s">
        <v>33</v>
      </c>
      <c r="E3530" s="30" t="s">
        <v>83</v>
      </c>
      <c r="F3530" s="30" t="s">
        <v>82</v>
      </c>
      <c r="G3530" s="30" t="s">
        <v>81</v>
      </c>
      <c r="H3530" s="31">
        <v>1279.5999999999999</v>
      </c>
      <c r="I3530" s="37">
        <v>40</v>
      </c>
      <c r="J3530" s="30" t="s">
        <v>84</v>
      </c>
      <c r="K3530" s="30" t="s">
        <v>852</v>
      </c>
    </row>
    <row r="3531" spans="2:11">
      <c r="B3531" s="30" t="s">
        <v>219</v>
      </c>
      <c r="C3531" s="30" t="s">
        <v>850</v>
      </c>
      <c r="D3531" s="30" t="s">
        <v>33</v>
      </c>
      <c r="E3531" s="30" t="s">
        <v>83</v>
      </c>
      <c r="F3531" s="30" t="s">
        <v>82</v>
      </c>
      <c r="G3531" s="30" t="s">
        <v>81</v>
      </c>
      <c r="H3531" s="31">
        <v>1279.5999999999999</v>
      </c>
      <c r="I3531" s="37">
        <v>56</v>
      </c>
      <c r="J3531" s="30" t="s">
        <v>84</v>
      </c>
      <c r="K3531" s="30" t="s">
        <v>851</v>
      </c>
    </row>
    <row r="3532" spans="2:11">
      <c r="B3532" s="30" t="s">
        <v>219</v>
      </c>
      <c r="C3532" s="30" t="s">
        <v>848</v>
      </c>
      <c r="D3532" s="30" t="s">
        <v>33</v>
      </c>
      <c r="E3532" s="30" t="s">
        <v>83</v>
      </c>
      <c r="F3532" s="30" t="s">
        <v>82</v>
      </c>
      <c r="G3532" s="30" t="s">
        <v>81</v>
      </c>
      <c r="H3532" s="31">
        <v>1280</v>
      </c>
      <c r="I3532" s="37">
        <v>59</v>
      </c>
      <c r="J3532" s="30" t="s">
        <v>84</v>
      </c>
      <c r="K3532" s="30" t="s">
        <v>849</v>
      </c>
    </row>
    <row r="3533" spans="2:11">
      <c r="B3533" s="30" t="s">
        <v>219</v>
      </c>
      <c r="C3533" s="30" t="s">
        <v>846</v>
      </c>
      <c r="D3533" s="30" t="s">
        <v>33</v>
      </c>
      <c r="E3533" s="30" t="s">
        <v>83</v>
      </c>
      <c r="F3533" s="30" t="s">
        <v>82</v>
      </c>
      <c r="G3533" s="30" t="s">
        <v>81</v>
      </c>
      <c r="H3533" s="31">
        <v>1279.2</v>
      </c>
      <c r="I3533" s="37">
        <v>59</v>
      </c>
      <c r="J3533" s="30" t="s">
        <v>84</v>
      </c>
      <c r="K3533" s="30" t="s">
        <v>847</v>
      </c>
    </row>
    <row r="3534" spans="2:11">
      <c r="B3534" s="30" t="s">
        <v>219</v>
      </c>
      <c r="C3534" s="30" t="s">
        <v>844</v>
      </c>
      <c r="D3534" s="30" t="s">
        <v>33</v>
      </c>
      <c r="E3534" s="30" t="s">
        <v>83</v>
      </c>
      <c r="F3534" s="30" t="s">
        <v>82</v>
      </c>
      <c r="G3534" s="30" t="s">
        <v>81</v>
      </c>
      <c r="H3534" s="31">
        <v>1279.8</v>
      </c>
      <c r="I3534" s="37">
        <v>59</v>
      </c>
      <c r="J3534" s="30" t="s">
        <v>84</v>
      </c>
      <c r="K3534" s="30" t="s">
        <v>845</v>
      </c>
    </row>
    <row r="3535" spans="2:11">
      <c r="B3535" s="30" t="s">
        <v>219</v>
      </c>
      <c r="C3535" s="30" t="s">
        <v>842</v>
      </c>
      <c r="D3535" s="30" t="s">
        <v>33</v>
      </c>
      <c r="E3535" s="30" t="s">
        <v>83</v>
      </c>
      <c r="F3535" s="30" t="s">
        <v>82</v>
      </c>
      <c r="G3535" s="30" t="s">
        <v>81</v>
      </c>
      <c r="H3535" s="31">
        <v>1280</v>
      </c>
      <c r="I3535" s="37">
        <v>61</v>
      </c>
      <c r="J3535" s="30" t="s">
        <v>84</v>
      </c>
      <c r="K3535" s="30" t="s">
        <v>843</v>
      </c>
    </row>
    <row r="3536" spans="2:11">
      <c r="B3536" s="30" t="s">
        <v>219</v>
      </c>
      <c r="C3536" s="30" t="s">
        <v>840</v>
      </c>
      <c r="D3536" s="30" t="s">
        <v>33</v>
      </c>
      <c r="E3536" s="30" t="s">
        <v>83</v>
      </c>
      <c r="F3536" s="30" t="s">
        <v>82</v>
      </c>
      <c r="G3536" s="30" t="s">
        <v>81</v>
      </c>
      <c r="H3536" s="31">
        <v>1279.8</v>
      </c>
      <c r="I3536" s="37">
        <v>32</v>
      </c>
      <c r="J3536" s="30" t="s">
        <v>84</v>
      </c>
      <c r="K3536" s="30" t="s">
        <v>841</v>
      </c>
    </row>
    <row r="3537" spans="2:11">
      <c r="B3537" s="30" t="s">
        <v>219</v>
      </c>
      <c r="C3537" s="30" t="s">
        <v>149</v>
      </c>
      <c r="D3537" s="30" t="s">
        <v>33</v>
      </c>
      <c r="E3537" s="30" t="s">
        <v>83</v>
      </c>
      <c r="F3537" s="30" t="s">
        <v>82</v>
      </c>
      <c r="G3537" s="30" t="s">
        <v>81</v>
      </c>
      <c r="H3537" s="31">
        <v>1280</v>
      </c>
      <c r="I3537" s="37">
        <v>37</v>
      </c>
      <c r="J3537" s="30" t="s">
        <v>84</v>
      </c>
      <c r="K3537" s="30" t="s">
        <v>839</v>
      </c>
    </row>
    <row r="3538" spans="2:11">
      <c r="B3538" s="30" t="s">
        <v>219</v>
      </c>
      <c r="C3538" s="30" t="s">
        <v>195</v>
      </c>
      <c r="D3538" s="30" t="s">
        <v>33</v>
      </c>
      <c r="E3538" s="30" t="s">
        <v>83</v>
      </c>
      <c r="F3538" s="30" t="s">
        <v>82</v>
      </c>
      <c r="G3538" s="30" t="s">
        <v>81</v>
      </c>
      <c r="H3538" s="31">
        <v>1280</v>
      </c>
      <c r="I3538" s="37">
        <v>65</v>
      </c>
      <c r="J3538" s="30" t="s">
        <v>84</v>
      </c>
      <c r="K3538" s="30" t="s">
        <v>838</v>
      </c>
    </row>
    <row r="3539" spans="2:11">
      <c r="B3539" s="30" t="s">
        <v>219</v>
      </c>
      <c r="C3539" s="30" t="s">
        <v>835</v>
      </c>
      <c r="D3539" s="30" t="s">
        <v>33</v>
      </c>
      <c r="E3539" s="30" t="s">
        <v>83</v>
      </c>
      <c r="F3539" s="30" t="s">
        <v>82</v>
      </c>
      <c r="G3539" s="30" t="s">
        <v>81</v>
      </c>
      <c r="H3539" s="31">
        <v>1279.4000000000001</v>
      </c>
      <c r="I3539" s="37">
        <v>35</v>
      </c>
      <c r="J3539" s="30" t="s">
        <v>84</v>
      </c>
      <c r="K3539" s="30" t="s">
        <v>837</v>
      </c>
    </row>
    <row r="3540" spans="2:11">
      <c r="B3540" s="30" t="s">
        <v>219</v>
      </c>
      <c r="C3540" s="30" t="s">
        <v>835</v>
      </c>
      <c r="D3540" s="30" t="s">
        <v>33</v>
      </c>
      <c r="E3540" s="30" t="s">
        <v>83</v>
      </c>
      <c r="F3540" s="30" t="s">
        <v>82</v>
      </c>
      <c r="G3540" s="30" t="s">
        <v>81</v>
      </c>
      <c r="H3540" s="31">
        <v>1279.5999999999999</v>
      </c>
      <c r="I3540" s="37">
        <v>56</v>
      </c>
      <c r="J3540" s="30" t="s">
        <v>84</v>
      </c>
      <c r="K3540" s="30" t="s">
        <v>836</v>
      </c>
    </row>
    <row r="3541" spans="2:11">
      <c r="B3541" s="30" t="s">
        <v>219</v>
      </c>
      <c r="C3541" s="30" t="s">
        <v>833</v>
      </c>
      <c r="D3541" s="30" t="s">
        <v>33</v>
      </c>
      <c r="E3541" s="30" t="s">
        <v>83</v>
      </c>
      <c r="F3541" s="30" t="s">
        <v>82</v>
      </c>
      <c r="G3541" s="30" t="s">
        <v>81</v>
      </c>
      <c r="H3541" s="31">
        <v>1279.5999999999999</v>
      </c>
      <c r="I3541" s="37">
        <v>40</v>
      </c>
      <c r="J3541" s="30" t="s">
        <v>84</v>
      </c>
      <c r="K3541" s="30" t="s">
        <v>834</v>
      </c>
    </row>
    <row r="3542" spans="2:11">
      <c r="B3542" s="30" t="s">
        <v>219</v>
      </c>
      <c r="C3542" s="30" t="s">
        <v>831</v>
      </c>
      <c r="D3542" s="30" t="s">
        <v>33</v>
      </c>
      <c r="E3542" s="30" t="s">
        <v>83</v>
      </c>
      <c r="F3542" s="30" t="s">
        <v>82</v>
      </c>
      <c r="G3542" s="30" t="s">
        <v>81</v>
      </c>
      <c r="H3542" s="31">
        <v>1280</v>
      </c>
      <c r="I3542" s="37">
        <v>57</v>
      </c>
      <c r="J3542" s="30" t="s">
        <v>84</v>
      </c>
      <c r="K3542" s="30" t="s">
        <v>832</v>
      </c>
    </row>
    <row r="3543" spans="2:11">
      <c r="B3543" s="30" t="s">
        <v>219</v>
      </c>
      <c r="C3543" s="30" t="s">
        <v>829</v>
      </c>
      <c r="D3543" s="30" t="s">
        <v>33</v>
      </c>
      <c r="E3543" s="30" t="s">
        <v>83</v>
      </c>
      <c r="F3543" s="30" t="s">
        <v>82</v>
      </c>
      <c r="G3543" s="30" t="s">
        <v>81</v>
      </c>
      <c r="H3543" s="31">
        <v>1279.2</v>
      </c>
      <c r="I3543" s="37">
        <v>66</v>
      </c>
      <c r="J3543" s="30" t="s">
        <v>84</v>
      </c>
      <c r="K3543" s="30" t="s">
        <v>830</v>
      </c>
    </row>
    <row r="3544" spans="2:11">
      <c r="B3544" s="30" t="s">
        <v>219</v>
      </c>
      <c r="C3544" s="30" t="s">
        <v>827</v>
      </c>
      <c r="D3544" s="30" t="s">
        <v>33</v>
      </c>
      <c r="E3544" s="30" t="s">
        <v>83</v>
      </c>
      <c r="F3544" s="30" t="s">
        <v>82</v>
      </c>
      <c r="G3544" s="30" t="s">
        <v>81</v>
      </c>
      <c r="H3544" s="31">
        <v>1279</v>
      </c>
      <c r="I3544" s="37">
        <v>45</v>
      </c>
      <c r="J3544" s="30" t="s">
        <v>84</v>
      </c>
      <c r="K3544" s="30" t="s">
        <v>828</v>
      </c>
    </row>
    <row r="3545" spans="2:11">
      <c r="B3545" s="30" t="s">
        <v>219</v>
      </c>
      <c r="C3545" s="30" t="s">
        <v>825</v>
      </c>
      <c r="D3545" s="30" t="s">
        <v>33</v>
      </c>
      <c r="E3545" s="30" t="s">
        <v>83</v>
      </c>
      <c r="F3545" s="30" t="s">
        <v>82</v>
      </c>
      <c r="G3545" s="30" t="s">
        <v>81</v>
      </c>
      <c r="H3545" s="31">
        <v>1279.4000000000001</v>
      </c>
      <c r="I3545" s="37">
        <v>56</v>
      </c>
      <c r="J3545" s="30" t="s">
        <v>84</v>
      </c>
      <c r="K3545" s="30" t="s">
        <v>826</v>
      </c>
    </row>
    <row r="3546" spans="2:11">
      <c r="B3546" s="30" t="s">
        <v>219</v>
      </c>
      <c r="C3546" s="30" t="s">
        <v>823</v>
      </c>
      <c r="D3546" s="30" t="s">
        <v>33</v>
      </c>
      <c r="E3546" s="30" t="s">
        <v>83</v>
      </c>
      <c r="F3546" s="30" t="s">
        <v>82</v>
      </c>
      <c r="G3546" s="30" t="s">
        <v>81</v>
      </c>
      <c r="H3546" s="31">
        <v>1276.8</v>
      </c>
      <c r="I3546" s="37">
        <v>57</v>
      </c>
      <c r="J3546" s="30" t="s">
        <v>84</v>
      </c>
      <c r="K3546" s="30" t="s">
        <v>824</v>
      </c>
    </row>
    <row r="3547" spans="2:11">
      <c r="B3547" s="30" t="s">
        <v>219</v>
      </c>
      <c r="C3547" s="30" t="s">
        <v>820</v>
      </c>
      <c r="D3547" s="30" t="s">
        <v>33</v>
      </c>
      <c r="E3547" s="30" t="s">
        <v>83</v>
      </c>
      <c r="F3547" s="30" t="s">
        <v>82</v>
      </c>
      <c r="G3547" s="30" t="s">
        <v>81</v>
      </c>
      <c r="H3547" s="31">
        <v>1280.8</v>
      </c>
      <c r="I3547" s="37">
        <v>57</v>
      </c>
      <c r="J3547" s="30" t="s">
        <v>84</v>
      </c>
      <c r="K3547" s="30" t="s">
        <v>822</v>
      </c>
    </row>
    <row r="3548" spans="2:11">
      <c r="B3548" s="30" t="s">
        <v>219</v>
      </c>
      <c r="C3548" s="30" t="s">
        <v>820</v>
      </c>
      <c r="D3548" s="30" t="s">
        <v>33</v>
      </c>
      <c r="E3548" s="30" t="s">
        <v>83</v>
      </c>
      <c r="F3548" s="30" t="s">
        <v>82</v>
      </c>
      <c r="G3548" s="30" t="s">
        <v>81</v>
      </c>
      <c r="H3548" s="31">
        <v>1280.5999999999999</v>
      </c>
      <c r="I3548" s="37">
        <v>59</v>
      </c>
      <c r="J3548" s="30" t="s">
        <v>84</v>
      </c>
      <c r="K3548" s="30" t="s">
        <v>821</v>
      </c>
    </row>
    <row r="3549" spans="2:11">
      <c r="B3549" s="30" t="s">
        <v>219</v>
      </c>
      <c r="C3549" s="30" t="s">
        <v>818</v>
      </c>
      <c r="D3549" s="30" t="s">
        <v>33</v>
      </c>
      <c r="E3549" s="30" t="s">
        <v>83</v>
      </c>
      <c r="F3549" s="30" t="s">
        <v>82</v>
      </c>
      <c r="G3549" s="30" t="s">
        <v>81</v>
      </c>
      <c r="H3549" s="31">
        <v>1280.2</v>
      </c>
      <c r="I3549" s="37">
        <v>38</v>
      </c>
      <c r="J3549" s="30" t="s">
        <v>84</v>
      </c>
      <c r="K3549" s="30" t="s">
        <v>819</v>
      </c>
    </row>
    <row r="3550" spans="2:11">
      <c r="B3550" s="30" t="s">
        <v>219</v>
      </c>
      <c r="C3550" s="30" t="s">
        <v>816</v>
      </c>
      <c r="D3550" s="30" t="s">
        <v>33</v>
      </c>
      <c r="E3550" s="30" t="s">
        <v>83</v>
      </c>
      <c r="F3550" s="30" t="s">
        <v>82</v>
      </c>
      <c r="G3550" s="30" t="s">
        <v>81</v>
      </c>
      <c r="H3550" s="31">
        <v>1279.5999999999999</v>
      </c>
      <c r="I3550" s="37">
        <v>61</v>
      </c>
      <c r="J3550" s="30" t="s">
        <v>84</v>
      </c>
      <c r="K3550" s="30" t="s">
        <v>817</v>
      </c>
    </row>
    <row r="3551" spans="2:11">
      <c r="B3551" s="30" t="s">
        <v>219</v>
      </c>
      <c r="C3551" s="30" t="s">
        <v>814</v>
      </c>
      <c r="D3551" s="30" t="s">
        <v>33</v>
      </c>
      <c r="E3551" s="30" t="s">
        <v>83</v>
      </c>
      <c r="F3551" s="30" t="s">
        <v>82</v>
      </c>
      <c r="G3551" s="30" t="s">
        <v>81</v>
      </c>
      <c r="H3551" s="31">
        <v>1278.5999999999999</v>
      </c>
      <c r="I3551" s="37">
        <v>7</v>
      </c>
      <c r="J3551" s="30" t="s">
        <v>84</v>
      </c>
      <c r="K3551" s="30" t="s">
        <v>815</v>
      </c>
    </row>
    <row r="3552" spans="2:11">
      <c r="B3552" s="30" t="s">
        <v>219</v>
      </c>
      <c r="C3552" s="30" t="s">
        <v>812</v>
      </c>
      <c r="D3552" s="30" t="s">
        <v>33</v>
      </c>
      <c r="E3552" s="30" t="s">
        <v>83</v>
      </c>
      <c r="F3552" s="30" t="s">
        <v>82</v>
      </c>
      <c r="G3552" s="30" t="s">
        <v>81</v>
      </c>
      <c r="H3552" s="31">
        <v>1279.4000000000001</v>
      </c>
      <c r="I3552" s="37">
        <v>10</v>
      </c>
      <c r="J3552" s="30" t="s">
        <v>84</v>
      </c>
      <c r="K3552" s="30" t="s">
        <v>813</v>
      </c>
    </row>
    <row r="3553" spans="2:11">
      <c r="B3553" s="30" t="s">
        <v>219</v>
      </c>
      <c r="C3553" s="30" t="s">
        <v>810</v>
      </c>
      <c r="D3553" s="30" t="s">
        <v>33</v>
      </c>
      <c r="E3553" s="30" t="s">
        <v>83</v>
      </c>
      <c r="F3553" s="30" t="s">
        <v>82</v>
      </c>
      <c r="G3553" s="30" t="s">
        <v>81</v>
      </c>
      <c r="H3553" s="31">
        <v>1280</v>
      </c>
      <c r="I3553" s="37">
        <v>48</v>
      </c>
      <c r="J3553" s="30" t="s">
        <v>84</v>
      </c>
      <c r="K3553" s="30" t="s">
        <v>811</v>
      </c>
    </row>
    <row r="3554" spans="2:11">
      <c r="B3554" s="30" t="s">
        <v>219</v>
      </c>
      <c r="C3554" s="30" t="s">
        <v>808</v>
      </c>
      <c r="D3554" s="30" t="s">
        <v>33</v>
      </c>
      <c r="E3554" s="30" t="s">
        <v>83</v>
      </c>
      <c r="F3554" s="30" t="s">
        <v>82</v>
      </c>
      <c r="G3554" s="30" t="s">
        <v>81</v>
      </c>
      <c r="H3554" s="31">
        <v>1280.2</v>
      </c>
      <c r="I3554" s="37">
        <v>37</v>
      </c>
      <c r="J3554" s="30" t="s">
        <v>84</v>
      </c>
      <c r="K3554" s="30" t="s">
        <v>809</v>
      </c>
    </row>
    <row r="3555" spans="2:11">
      <c r="B3555" s="30" t="s">
        <v>219</v>
      </c>
      <c r="C3555" s="30" t="s">
        <v>806</v>
      </c>
      <c r="D3555" s="30" t="s">
        <v>33</v>
      </c>
      <c r="E3555" s="30" t="s">
        <v>83</v>
      </c>
      <c r="F3555" s="30" t="s">
        <v>82</v>
      </c>
      <c r="G3555" s="30" t="s">
        <v>81</v>
      </c>
      <c r="H3555" s="31">
        <v>1283.4000000000001</v>
      </c>
      <c r="I3555" s="37">
        <v>29</v>
      </c>
      <c r="J3555" s="30" t="s">
        <v>84</v>
      </c>
      <c r="K3555" s="30" t="s">
        <v>807</v>
      </c>
    </row>
    <row r="3556" spans="2:11">
      <c r="B3556" s="30" t="s">
        <v>219</v>
      </c>
      <c r="C3556" s="30" t="s">
        <v>804</v>
      </c>
      <c r="D3556" s="30" t="s">
        <v>33</v>
      </c>
      <c r="E3556" s="30" t="s">
        <v>83</v>
      </c>
      <c r="F3556" s="30" t="s">
        <v>82</v>
      </c>
      <c r="G3556" s="30" t="s">
        <v>81</v>
      </c>
      <c r="H3556" s="31">
        <v>1283.8</v>
      </c>
      <c r="I3556" s="37">
        <v>55</v>
      </c>
      <c r="J3556" s="30" t="s">
        <v>84</v>
      </c>
      <c r="K3556" s="30" t="s">
        <v>805</v>
      </c>
    </row>
    <row r="3557" spans="2:11">
      <c r="B3557" s="30" t="s">
        <v>219</v>
      </c>
      <c r="C3557" s="30" t="s">
        <v>801</v>
      </c>
      <c r="D3557" s="30" t="s">
        <v>33</v>
      </c>
      <c r="E3557" s="30" t="s">
        <v>83</v>
      </c>
      <c r="F3557" s="30" t="s">
        <v>82</v>
      </c>
      <c r="G3557" s="30" t="s">
        <v>81</v>
      </c>
      <c r="H3557" s="31">
        <v>1282.4000000000001</v>
      </c>
      <c r="I3557" s="37">
        <v>43</v>
      </c>
      <c r="J3557" s="30" t="s">
        <v>84</v>
      </c>
      <c r="K3557" s="30" t="s">
        <v>803</v>
      </c>
    </row>
    <row r="3558" spans="2:11">
      <c r="B3558" s="30" t="s">
        <v>219</v>
      </c>
      <c r="C3558" s="30" t="s">
        <v>801</v>
      </c>
      <c r="D3558" s="30" t="s">
        <v>33</v>
      </c>
      <c r="E3558" s="30" t="s">
        <v>83</v>
      </c>
      <c r="F3558" s="30" t="s">
        <v>82</v>
      </c>
      <c r="G3558" s="30" t="s">
        <v>81</v>
      </c>
      <c r="H3558" s="31">
        <v>1282.5999999999999</v>
      </c>
      <c r="I3558" s="37">
        <v>49</v>
      </c>
      <c r="J3558" s="30" t="s">
        <v>84</v>
      </c>
      <c r="K3558" s="30" t="s">
        <v>802</v>
      </c>
    </row>
    <row r="3559" spans="2:11">
      <c r="B3559" s="30" t="s">
        <v>219</v>
      </c>
      <c r="C3559" s="30" t="s">
        <v>798</v>
      </c>
      <c r="D3559" s="30" t="s">
        <v>33</v>
      </c>
      <c r="E3559" s="30" t="s">
        <v>83</v>
      </c>
      <c r="F3559" s="30" t="s">
        <v>82</v>
      </c>
      <c r="G3559" s="30" t="s">
        <v>81</v>
      </c>
      <c r="H3559" s="31">
        <v>1280.5999999999999</v>
      </c>
      <c r="I3559" s="37">
        <v>42</v>
      </c>
      <c r="J3559" s="30" t="s">
        <v>84</v>
      </c>
      <c r="K3559" s="30" t="s">
        <v>800</v>
      </c>
    </row>
    <row r="3560" spans="2:11">
      <c r="B3560" s="30" t="s">
        <v>219</v>
      </c>
      <c r="C3560" s="30" t="s">
        <v>798</v>
      </c>
      <c r="D3560" s="30" t="s">
        <v>33</v>
      </c>
      <c r="E3560" s="30" t="s">
        <v>83</v>
      </c>
      <c r="F3560" s="30" t="s">
        <v>82</v>
      </c>
      <c r="G3560" s="30" t="s">
        <v>81</v>
      </c>
      <c r="H3560" s="31">
        <v>1280.5999999999999</v>
      </c>
      <c r="I3560" s="37">
        <v>7</v>
      </c>
      <c r="J3560" s="30" t="s">
        <v>84</v>
      </c>
      <c r="K3560" s="30" t="s">
        <v>799</v>
      </c>
    </row>
    <row r="3561" spans="2:11">
      <c r="B3561" s="30" t="s">
        <v>219</v>
      </c>
      <c r="C3561" s="30" t="s">
        <v>135</v>
      </c>
      <c r="D3561" s="30" t="s">
        <v>33</v>
      </c>
      <c r="E3561" s="30" t="s">
        <v>83</v>
      </c>
      <c r="F3561" s="30" t="s">
        <v>82</v>
      </c>
      <c r="G3561" s="30" t="s">
        <v>81</v>
      </c>
      <c r="H3561" s="31">
        <v>1281.2</v>
      </c>
      <c r="I3561" s="37">
        <v>13</v>
      </c>
      <c r="J3561" s="30" t="s">
        <v>84</v>
      </c>
      <c r="K3561" s="30" t="s">
        <v>797</v>
      </c>
    </row>
    <row r="3562" spans="2:11">
      <c r="B3562" s="30" t="s">
        <v>219</v>
      </c>
      <c r="C3562" s="30" t="s">
        <v>135</v>
      </c>
      <c r="D3562" s="30" t="s">
        <v>33</v>
      </c>
      <c r="E3562" s="30" t="s">
        <v>83</v>
      </c>
      <c r="F3562" s="30" t="s">
        <v>82</v>
      </c>
      <c r="G3562" s="30" t="s">
        <v>81</v>
      </c>
      <c r="H3562" s="31">
        <v>1281.2</v>
      </c>
      <c r="I3562" s="37">
        <v>26</v>
      </c>
      <c r="J3562" s="30" t="s">
        <v>84</v>
      </c>
      <c r="K3562" s="30" t="s">
        <v>796</v>
      </c>
    </row>
    <row r="3563" spans="2:11">
      <c r="B3563" s="30" t="s">
        <v>219</v>
      </c>
      <c r="C3563" s="30" t="s">
        <v>794</v>
      </c>
      <c r="D3563" s="30" t="s">
        <v>33</v>
      </c>
      <c r="E3563" s="30" t="s">
        <v>83</v>
      </c>
      <c r="F3563" s="30" t="s">
        <v>82</v>
      </c>
      <c r="G3563" s="30" t="s">
        <v>81</v>
      </c>
      <c r="H3563" s="31">
        <v>1280.2</v>
      </c>
      <c r="I3563" s="37">
        <v>62</v>
      </c>
      <c r="J3563" s="30" t="s">
        <v>84</v>
      </c>
      <c r="K3563" s="30" t="s">
        <v>795</v>
      </c>
    </row>
    <row r="3564" spans="2:11">
      <c r="B3564" s="30" t="s">
        <v>219</v>
      </c>
      <c r="C3564" s="30" t="s">
        <v>162</v>
      </c>
      <c r="D3564" s="30" t="s">
        <v>33</v>
      </c>
      <c r="E3564" s="30" t="s">
        <v>83</v>
      </c>
      <c r="F3564" s="30" t="s">
        <v>82</v>
      </c>
      <c r="G3564" s="30" t="s">
        <v>81</v>
      </c>
      <c r="H3564" s="31">
        <v>1280</v>
      </c>
      <c r="I3564" s="37">
        <v>2</v>
      </c>
      <c r="J3564" s="30" t="s">
        <v>84</v>
      </c>
      <c r="K3564" s="30" t="s">
        <v>793</v>
      </c>
    </row>
    <row r="3565" spans="2:11">
      <c r="B3565" s="30" t="s">
        <v>219</v>
      </c>
      <c r="C3565" s="30" t="s">
        <v>791</v>
      </c>
      <c r="D3565" s="30" t="s">
        <v>33</v>
      </c>
      <c r="E3565" s="30" t="s">
        <v>83</v>
      </c>
      <c r="F3565" s="30" t="s">
        <v>82</v>
      </c>
      <c r="G3565" s="30" t="s">
        <v>81</v>
      </c>
      <c r="H3565" s="31">
        <v>1279</v>
      </c>
      <c r="I3565" s="37">
        <v>58</v>
      </c>
      <c r="J3565" s="30" t="s">
        <v>84</v>
      </c>
      <c r="K3565" s="30" t="s">
        <v>792</v>
      </c>
    </row>
    <row r="3566" spans="2:11">
      <c r="B3566" s="30" t="s">
        <v>219</v>
      </c>
      <c r="C3566" s="30" t="s">
        <v>789</v>
      </c>
      <c r="D3566" s="30" t="s">
        <v>33</v>
      </c>
      <c r="E3566" s="30" t="s">
        <v>83</v>
      </c>
      <c r="F3566" s="30" t="s">
        <v>82</v>
      </c>
      <c r="G3566" s="30" t="s">
        <v>81</v>
      </c>
      <c r="H3566" s="31">
        <v>1279.8</v>
      </c>
      <c r="I3566" s="37">
        <v>57</v>
      </c>
      <c r="J3566" s="30" t="s">
        <v>84</v>
      </c>
      <c r="K3566" s="30" t="s">
        <v>790</v>
      </c>
    </row>
    <row r="3567" spans="2:11">
      <c r="B3567" s="30" t="s">
        <v>219</v>
      </c>
      <c r="C3567" s="30" t="s">
        <v>783</v>
      </c>
      <c r="D3567" s="30" t="s">
        <v>33</v>
      </c>
      <c r="E3567" s="30" t="s">
        <v>83</v>
      </c>
      <c r="F3567" s="30" t="s">
        <v>82</v>
      </c>
      <c r="G3567" s="30" t="s">
        <v>81</v>
      </c>
      <c r="H3567" s="31">
        <v>1279.8</v>
      </c>
      <c r="I3567" s="37">
        <v>6</v>
      </c>
      <c r="J3567" s="30" t="s">
        <v>84</v>
      </c>
      <c r="K3567" s="30" t="s">
        <v>788</v>
      </c>
    </row>
    <row r="3568" spans="2:11">
      <c r="B3568" s="30" t="s">
        <v>219</v>
      </c>
      <c r="C3568" s="30" t="s">
        <v>783</v>
      </c>
      <c r="D3568" s="30" t="s">
        <v>33</v>
      </c>
      <c r="E3568" s="30" t="s">
        <v>83</v>
      </c>
      <c r="F3568" s="30" t="s">
        <v>82</v>
      </c>
      <c r="G3568" s="30" t="s">
        <v>81</v>
      </c>
      <c r="H3568" s="31">
        <v>1279.8</v>
      </c>
      <c r="I3568" s="37">
        <v>11</v>
      </c>
      <c r="J3568" s="30" t="s">
        <v>84</v>
      </c>
      <c r="K3568" s="30" t="s">
        <v>787</v>
      </c>
    </row>
    <row r="3569" spans="2:11">
      <c r="B3569" s="30" t="s">
        <v>219</v>
      </c>
      <c r="C3569" s="30" t="s">
        <v>783</v>
      </c>
      <c r="D3569" s="30" t="s">
        <v>33</v>
      </c>
      <c r="E3569" s="30" t="s">
        <v>83</v>
      </c>
      <c r="F3569" s="30" t="s">
        <v>82</v>
      </c>
      <c r="G3569" s="30" t="s">
        <v>81</v>
      </c>
      <c r="H3569" s="31">
        <v>1279.8</v>
      </c>
      <c r="I3569" s="37">
        <v>23</v>
      </c>
      <c r="J3569" s="30" t="s">
        <v>84</v>
      </c>
      <c r="K3569" s="30" t="s">
        <v>786</v>
      </c>
    </row>
    <row r="3570" spans="2:11">
      <c r="B3570" s="30" t="s">
        <v>219</v>
      </c>
      <c r="C3570" s="30" t="s">
        <v>783</v>
      </c>
      <c r="D3570" s="30" t="s">
        <v>33</v>
      </c>
      <c r="E3570" s="30" t="s">
        <v>83</v>
      </c>
      <c r="F3570" s="30" t="s">
        <v>82</v>
      </c>
      <c r="G3570" s="30" t="s">
        <v>81</v>
      </c>
      <c r="H3570" s="31">
        <v>1280</v>
      </c>
      <c r="I3570" s="37">
        <v>32</v>
      </c>
      <c r="J3570" s="30" t="s">
        <v>84</v>
      </c>
      <c r="K3570" s="30" t="s">
        <v>785</v>
      </c>
    </row>
    <row r="3571" spans="2:11">
      <c r="B3571" s="30" t="s">
        <v>219</v>
      </c>
      <c r="C3571" s="30" t="s">
        <v>783</v>
      </c>
      <c r="D3571" s="30" t="s">
        <v>33</v>
      </c>
      <c r="E3571" s="30" t="s">
        <v>83</v>
      </c>
      <c r="F3571" s="30" t="s">
        <v>82</v>
      </c>
      <c r="G3571" s="30" t="s">
        <v>81</v>
      </c>
      <c r="H3571" s="31">
        <v>1280</v>
      </c>
      <c r="I3571" s="37">
        <v>21</v>
      </c>
      <c r="J3571" s="30" t="s">
        <v>84</v>
      </c>
      <c r="K3571" s="30" t="s">
        <v>784</v>
      </c>
    </row>
    <row r="3572" spans="2:11">
      <c r="B3572" s="30" t="s">
        <v>219</v>
      </c>
      <c r="C3572" s="30" t="s">
        <v>781</v>
      </c>
      <c r="D3572" s="30" t="s">
        <v>33</v>
      </c>
      <c r="E3572" s="30" t="s">
        <v>83</v>
      </c>
      <c r="F3572" s="30" t="s">
        <v>82</v>
      </c>
      <c r="G3572" s="30" t="s">
        <v>81</v>
      </c>
      <c r="H3572" s="31">
        <v>1280</v>
      </c>
      <c r="I3572" s="37">
        <v>54</v>
      </c>
      <c r="J3572" s="30" t="s">
        <v>84</v>
      </c>
      <c r="K3572" s="30" t="s">
        <v>782</v>
      </c>
    </row>
    <row r="3573" spans="2:11">
      <c r="B3573" s="30" t="s">
        <v>219</v>
      </c>
      <c r="C3573" s="30" t="s">
        <v>194</v>
      </c>
      <c r="D3573" s="30" t="s">
        <v>33</v>
      </c>
      <c r="E3573" s="30" t="s">
        <v>83</v>
      </c>
      <c r="F3573" s="30" t="s">
        <v>82</v>
      </c>
      <c r="G3573" s="30" t="s">
        <v>81</v>
      </c>
      <c r="H3573" s="31">
        <v>1280.4000000000001</v>
      </c>
      <c r="I3573" s="37">
        <v>44</v>
      </c>
      <c r="J3573" s="30" t="s">
        <v>84</v>
      </c>
      <c r="K3573" s="30" t="s">
        <v>780</v>
      </c>
    </row>
    <row r="3574" spans="2:11">
      <c r="B3574" s="30" t="s">
        <v>219</v>
      </c>
      <c r="C3574" s="30" t="s">
        <v>194</v>
      </c>
      <c r="D3574" s="30" t="s">
        <v>33</v>
      </c>
      <c r="E3574" s="30" t="s">
        <v>83</v>
      </c>
      <c r="F3574" s="30" t="s">
        <v>82</v>
      </c>
      <c r="G3574" s="30" t="s">
        <v>81</v>
      </c>
      <c r="H3574" s="31">
        <v>1280.4000000000001</v>
      </c>
      <c r="I3574" s="37">
        <v>10</v>
      </c>
      <c r="J3574" s="30" t="s">
        <v>84</v>
      </c>
      <c r="K3574" s="30" t="s">
        <v>779</v>
      </c>
    </row>
    <row r="3575" spans="2:11">
      <c r="B3575" s="30" t="s">
        <v>219</v>
      </c>
      <c r="C3575" s="30" t="s">
        <v>776</v>
      </c>
      <c r="D3575" s="30" t="s">
        <v>33</v>
      </c>
      <c r="E3575" s="30" t="s">
        <v>83</v>
      </c>
      <c r="F3575" s="30" t="s">
        <v>82</v>
      </c>
      <c r="G3575" s="30" t="s">
        <v>81</v>
      </c>
      <c r="H3575" s="31">
        <v>1281.8</v>
      </c>
      <c r="I3575" s="37">
        <v>53</v>
      </c>
      <c r="J3575" s="30" t="s">
        <v>84</v>
      </c>
      <c r="K3575" s="30" t="s">
        <v>778</v>
      </c>
    </row>
    <row r="3576" spans="2:11">
      <c r="B3576" s="30" t="s">
        <v>219</v>
      </c>
      <c r="C3576" s="30" t="s">
        <v>776</v>
      </c>
      <c r="D3576" s="30" t="s">
        <v>33</v>
      </c>
      <c r="E3576" s="30" t="s">
        <v>83</v>
      </c>
      <c r="F3576" s="30" t="s">
        <v>82</v>
      </c>
      <c r="G3576" s="30" t="s">
        <v>81</v>
      </c>
      <c r="H3576" s="31">
        <v>1281.8</v>
      </c>
      <c r="I3576" s="37">
        <v>1</v>
      </c>
      <c r="J3576" s="30" t="s">
        <v>84</v>
      </c>
      <c r="K3576" s="30" t="s">
        <v>777</v>
      </c>
    </row>
    <row r="3577" spans="2:11">
      <c r="B3577" s="30" t="s">
        <v>219</v>
      </c>
      <c r="C3577" s="30" t="s">
        <v>774</v>
      </c>
      <c r="D3577" s="30" t="s">
        <v>33</v>
      </c>
      <c r="E3577" s="30" t="s">
        <v>83</v>
      </c>
      <c r="F3577" s="30" t="s">
        <v>82</v>
      </c>
      <c r="G3577" s="30" t="s">
        <v>81</v>
      </c>
      <c r="H3577" s="31">
        <v>1284.4000000000001</v>
      </c>
      <c r="I3577" s="37">
        <v>53</v>
      </c>
      <c r="J3577" s="30" t="s">
        <v>84</v>
      </c>
      <c r="K3577" s="30" t="s">
        <v>775</v>
      </c>
    </row>
    <row r="3578" spans="2:11">
      <c r="B3578" s="30" t="s">
        <v>219</v>
      </c>
      <c r="C3578" s="30" t="s">
        <v>772</v>
      </c>
      <c r="D3578" s="30" t="s">
        <v>33</v>
      </c>
      <c r="E3578" s="30" t="s">
        <v>83</v>
      </c>
      <c r="F3578" s="30" t="s">
        <v>82</v>
      </c>
      <c r="G3578" s="30" t="s">
        <v>81</v>
      </c>
      <c r="H3578" s="31">
        <v>1283.5999999999999</v>
      </c>
      <c r="I3578" s="37">
        <v>67</v>
      </c>
      <c r="J3578" s="30" t="s">
        <v>84</v>
      </c>
      <c r="K3578" s="30" t="s">
        <v>773</v>
      </c>
    </row>
    <row r="3579" spans="2:11">
      <c r="B3579" s="30" t="s">
        <v>219</v>
      </c>
      <c r="C3579" s="30" t="s">
        <v>770</v>
      </c>
      <c r="D3579" s="30" t="s">
        <v>33</v>
      </c>
      <c r="E3579" s="30" t="s">
        <v>83</v>
      </c>
      <c r="F3579" s="30" t="s">
        <v>82</v>
      </c>
      <c r="G3579" s="30" t="s">
        <v>81</v>
      </c>
      <c r="H3579" s="31">
        <v>1281.5999999999999</v>
      </c>
      <c r="I3579" s="37">
        <v>9</v>
      </c>
      <c r="J3579" s="30" t="s">
        <v>84</v>
      </c>
      <c r="K3579" s="30" t="s">
        <v>771</v>
      </c>
    </row>
    <row r="3580" spans="2:11">
      <c r="B3580" s="30" t="s">
        <v>219</v>
      </c>
      <c r="C3580" s="30" t="s">
        <v>768</v>
      </c>
      <c r="D3580" s="30" t="s">
        <v>33</v>
      </c>
      <c r="E3580" s="30" t="s">
        <v>83</v>
      </c>
      <c r="F3580" s="30" t="s">
        <v>82</v>
      </c>
      <c r="G3580" s="30" t="s">
        <v>81</v>
      </c>
      <c r="H3580" s="31">
        <v>1281.8</v>
      </c>
      <c r="I3580" s="37">
        <v>37</v>
      </c>
      <c r="J3580" s="30" t="s">
        <v>84</v>
      </c>
      <c r="K3580" s="30" t="s">
        <v>769</v>
      </c>
    </row>
    <row r="3581" spans="2:11">
      <c r="B3581" s="30" t="s">
        <v>219</v>
      </c>
      <c r="C3581" s="30" t="s">
        <v>765</v>
      </c>
      <c r="D3581" s="30" t="s">
        <v>33</v>
      </c>
      <c r="E3581" s="30" t="s">
        <v>83</v>
      </c>
      <c r="F3581" s="30" t="s">
        <v>82</v>
      </c>
      <c r="G3581" s="30" t="s">
        <v>81</v>
      </c>
      <c r="H3581" s="31">
        <v>1278.5999999999999</v>
      </c>
      <c r="I3581" s="37">
        <v>38</v>
      </c>
      <c r="J3581" s="30" t="s">
        <v>84</v>
      </c>
      <c r="K3581" s="30" t="s">
        <v>767</v>
      </c>
    </row>
    <row r="3582" spans="2:11">
      <c r="B3582" s="30" t="s">
        <v>219</v>
      </c>
      <c r="C3582" s="30" t="s">
        <v>765</v>
      </c>
      <c r="D3582" s="30" t="s">
        <v>33</v>
      </c>
      <c r="E3582" s="30" t="s">
        <v>83</v>
      </c>
      <c r="F3582" s="30" t="s">
        <v>82</v>
      </c>
      <c r="G3582" s="30" t="s">
        <v>81</v>
      </c>
      <c r="H3582" s="31">
        <v>1278.5999999999999</v>
      </c>
      <c r="I3582" s="37">
        <v>15</v>
      </c>
      <c r="J3582" s="30" t="s">
        <v>84</v>
      </c>
      <c r="K3582" s="30" t="s">
        <v>766</v>
      </c>
    </row>
    <row r="3583" spans="2:11">
      <c r="B3583" s="30" t="s">
        <v>219</v>
      </c>
      <c r="C3583" s="30" t="s">
        <v>763</v>
      </c>
      <c r="D3583" s="30" t="s">
        <v>33</v>
      </c>
      <c r="E3583" s="30" t="s">
        <v>83</v>
      </c>
      <c r="F3583" s="30" t="s">
        <v>82</v>
      </c>
      <c r="G3583" s="30" t="s">
        <v>81</v>
      </c>
      <c r="H3583" s="31">
        <v>1279.2</v>
      </c>
      <c r="I3583" s="37">
        <v>4</v>
      </c>
      <c r="J3583" s="30" t="s">
        <v>84</v>
      </c>
      <c r="K3583" s="30" t="s">
        <v>764</v>
      </c>
    </row>
    <row r="3584" spans="2:11">
      <c r="B3584" s="30" t="s">
        <v>219</v>
      </c>
      <c r="C3584" s="30" t="s">
        <v>761</v>
      </c>
      <c r="D3584" s="30" t="s">
        <v>33</v>
      </c>
      <c r="E3584" s="30" t="s">
        <v>83</v>
      </c>
      <c r="F3584" s="30" t="s">
        <v>82</v>
      </c>
      <c r="G3584" s="30" t="s">
        <v>81</v>
      </c>
      <c r="H3584" s="31">
        <v>1279.5999999999999</v>
      </c>
      <c r="I3584" s="37">
        <v>61</v>
      </c>
      <c r="J3584" s="30" t="s">
        <v>84</v>
      </c>
      <c r="K3584" s="30" t="s">
        <v>762</v>
      </c>
    </row>
    <row r="3585" spans="2:11">
      <c r="B3585" s="30" t="s">
        <v>219</v>
      </c>
      <c r="C3585" s="30" t="s">
        <v>759</v>
      </c>
      <c r="D3585" s="30" t="s">
        <v>33</v>
      </c>
      <c r="E3585" s="30" t="s">
        <v>83</v>
      </c>
      <c r="F3585" s="30" t="s">
        <v>82</v>
      </c>
      <c r="G3585" s="30" t="s">
        <v>81</v>
      </c>
      <c r="H3585" s="31">
        <v>1279.8</v>
      </c>
      <c r="I3585" s="37">
        <v>26</v>
      </c>
      <c r="J3585" s="30" t="s">
        <v>84</v>
      </c>
      <c r="K3585" s="30" t="s">
        <v>760</v>
      </c>
    </row>
    <row r="3586" spans="2:11">
      <c r="B3586" s="30" t="s">
        <v>219</v>
      </c>
      <c r="C3586" s="30" t="s">
        <v>756</v>
      </c>
      <c r="D3586" s="30" t="s">
        <v>33</v>
      </c>
      <c r="E3586" s="30" t="s">
        <v>83</v>
      </c>
      <c r="F3586" s="30" t="s">
        <v>82</v>
      </c>
      <c r="G3586" s="30" t="s">
        <v>81</v>
      </c>
      <c r="H3586" s="31">
        <v>1280</v>
      </c>
      <c r="I3586" s="37">
        <v>47</v>
      </c>
      <c r="J3586" s="30" t="s">
        <v>84</v>
      </c>
      <c r="K3586" s="30" t="s">
        <v>758</v>
      </c>
    </row>
    <row r="3587" spans="2:11">
      <c r="B3587" s="30" t="s">
        <v>219</v>
      </c>
      <c r="C3587" s="30" t="s">
        <v>756</v>
      </c>
      <c r="D3587" s="30" t="s">
        <v>33</v>
      </c>
      <c r="E3587" s="30" t="s">
        <v>83</v>
      </c>
      <c r="F3587" s="30" t="s">
        <v>82</v>
      </c>
      <c r="G3587" s="30" t="s">
        <v>81</v>
      </c>
      <c r="H3587" s="31">
        <v>1280</v>
      </c>
      <c r="I3587" s="37">
        <v>1</v>
      </c>
      <c r="J3587" s="30" t="s">
        <v>84</v>
      </c>
      <c r="K3587" s="30" t="s">
        <v>757</v>
      </c>
    </row>
    <row r="3588" spans="2:11">
      <c r="B3588" s="30" t="s">
        <v>219</v>
      </c>
      <c r="C3588" s="30" t="s">
        <v>753</v>
      </c>
      <c r="D3588" s="30" t="s">
        <v>33</v>
      </c>
      <c r="E3588" s="30" t="s">
        <v>83</v>
      </c>
      <c r="F3588" s="30" t="s">
        <v>82</v>
      </c>
      <c r="G3588" s="30" t="s">
        <v>81</v>
      </c>
      <c r="H3588" s="31">
        <v>1283.8</v>
      </c>
      <c r="I3588" s="37">
        <v>3</v>
      </c>
      <c r="J3588" s="30" t="s">
        <v>84</v>
      </c>
      <c r="K3588" s="30" t="s">
        <v>755</v>
      </c>
    </row>
    <row r="3589" spans="2:11">
      <c r="B3589" s="30" t="s">
        <v>219</v>
      </c>
      <c r="C3589" s="30" t="s">
        <v>753</v>
      </c>
      <c r="D3589" s="30" t="s">
        <v>33</v>
      </c>
      <c r="E3589" s="30" t="s">
        <v>83</v>
      </c>
      <c r="F3589" s="30" t="s">
        <v>82</v>
      </c>
      <c r="G3589" s="30" t="s">
        <v>81</v>
      </c>
      <c r="H3589" s="31">
        <v>1283.8</v>
      </c>
      <c r="I3589" s="37">
        <v>36</v>
      </c>
      <c r="J3589" s="30" t="s">
        <v>84</v>
      </c>
      <c r="K3589" s="30" t="s">
        <v>754</v>
      </c>
    </row>
    <row r="3590" spans="2:11">
      <c r="B3590" s="30" t="s">
        <v>219</v>
      </c>
      <c r="C3590" s="30" t="s">
        <v>751</v>
      </c>
      <c r="D3590" s="30" t="s">
        <v>33</v>
      </c>
      <c r="E3590" s="30" t="s">
        <v>83</v>
      </c>
      <c r="F3590" s="30" t="s">
        <v>82</v>
      </c>
      <c r="G3590" s="30" t="s">
        <v>81</v>
      </c>
      <c r="H3590" s="31">
        <v>1284</v>
      </c>
      <c r="I3590" s="37">
        <v>67</v>
      </c>
      <c r="J3590" s="30" t="s">
        <v>84</v>
      </c>
      <c r="K3590" s="30" t="s">
        <v>752</v>
      </c>
    </row>
    <row r="3591" spans="2:11">
      <c r="B3591" s="30" t="s">
        <v>219</v>
      </c>
      <c r="C3591" s="30" t="s">
        <v>748</v>
      </c>
      <c r="D3591" s="30" t="s">
        <v>33</v>
      </c>
      <c r="E3591" s="30" t="s">
        <v>83</v>
      </c>
      <c r="F3591" s="30" t="s">
        <v>82</v>
      </c>
      <c r="G3591" s="30" t="s">
        <v>81</v>
      </c>
      <c r="H3591" s="31">
        <v>1285.5999999999999</v>
      </c>
      <c r="I3591" s="37">
        <v>30</v>
      </c>
      <c r="J3591" s="30" t="s">
        <v>84</v>
      </c>
      <c r="K3591" s="30" t="s">
        <v>750</v>
      </c>
    </row>
    <row r="3592" spans="2:11">
      <c r="B3592" s="30" t="s">
        <v>219</v>
      </c>
      <c r="C3592" s="30" t="s">
        <v>748</v>
      </c>
      <c r="D3592" s="30" t="s">
        <v>33</v>
      </c>
      <c r="E3592" s="30" t="s">
        <v>83</v>
      </c>
      <c r="F3592" s="30" t="s">
        <v>82</v>
      </c>
      <c r="G3592" s="30" t="s">
        <v>81</v>
      </c>
      <c r="H3592" s="31">
        <v>1285.5999999999999</v>
      </c>
      <c r="I3592" s="37">
        <v>37</v>
      </c>
      <c r="J3592" s="30" t="s">
        <v>84</v>
      </c>
      <c r="K3592" s="30" t="s">
        <v>749</v>
      </c>
    </row>
    <row r="3593" spans="2:11">
      <c r="B3593" s="30" t="s">
        <v>219</v>
      </c>
      <c r="C3593" s="30" t="s">
        <v>148</v>
      </c>
      <c r="D3593" s="30" t="s">
        <v>33</v>
      </c>
      <c r="E3593" s="30" t="s">
        <v>83</v>
      </c>
      <c r="F3593" s="30" t="s">
        <v>82</v>
      </c>
      <c r="G3593" s="30" t="s">
        <v>81</v>
      </c>
      <c r="H3593" s="31">
        <v>1285.5999999999999</v>
      </c>
      <c r="I3593" s="37">
        <v>67</v>
      </c>
      <c r="J3593" s="30" t="s">
        <v>84</v>
      </c>
      <c r="K3593" s="30" t="s">
        <v>747</v>
      </c>
    </row>
    <row r="3594" spans="2:11">
      <c r="B3594" s="30" t="s">
        <v>219</v>
      </c>
      <c r="C3594" s="30" t="s">
        <v>745</v>
      </c>
      <c r="D3594" s="30" t="s">
        <v>33</v>
      </c>
      <c r="E3594" s="30" t="s">
        <v>83</v>
      </c>
      <c r="F3594" s="30" t="s">
        <v>82</v>
      </c>
      <c r="G3594" s="30" t="s">
        <v>81</v>
      </c>
      <c r="H3594" s="31">
        <v>1287.8</v>
      </c>
      <c r="I3594" s="37">
        <v>68</v>
      </c>
      <c r="J3594" s="30" t="s">
        <v>84</v>
      </c>
      <c r="K3594" s="30" t="s">
        <v>746</v>
      </c>
    </row>
    <row r="3595" spans="2:11">
      <c r="B3595" s="30" t="s">
        <v>219</v>
      </c>
      <c r="C3595" s="30" t="s">
        <v>742</v>
      </c>
      <c r="D3595" s="30" t="s">
        <v>33</v>
      </c>
      <c r="E3595" s="30" t="s">
        <v>83</v>
      </c>
      <c r="F3595" s="30" t="s">
        <v>82</v>
      </c>
      <c r="G3595" s="30" t="s">
        <v>81</v>
      </c>
      <c r="H3595" s="31">
        <v>1288</v>
      </c>
      <c r="I3595" s="37">
        <v>34</v>
      </c>
      <c r="J3595" s="30" t="s">
        <v>84</v>
      </c>
      <c r="K3595" s="30" t="s">
        <v>744</v>
      </c>
    </row>
    <row r="3596" spans="2:11">
      <c r="B3596" s="30" t="s">
        <v>219</v>
      </c>
      <c r="C3596" s="30" t="s">
        <v>742</v>
      </c>
      <c r="D3596" s="30" t="s">
        <v>33</v>
      </c>
      <c r="E3596" s="30" t="s">
        <v>83</v>
      </c>
      <c r="F3596" s="30" t="s">
        <v>82</v>
      </c>
      <c r="G3596" s="30" t="s">
        <v>81</v>
      </c>
      <c r="H3596" s="31">
        <v>1288.2</v>
      </c>
      <c r="I3596" s="37">
        <v>53</v>
      </c>
      <c r="J3596" s="30" t="s">
        <v>84</v>
      </c>
      <c r="K3596" s="30" t="s">
        <v>743</v>
      </c>
    </row>
    <row r="3597" spans="2:11">
      <c r="B3597" s="30" t="s">
        <v>219</v>
      </c>
      <c r="C3597" s="30" t="s">
        <v>739</v>
      </c>
      <c r="D3597" s="30" t="s">
        <v>33</v>
      </c>
      <c r="E3597" s="30" t="s">
        <v>83</v>
      </c>
      <c r="F3597" s="30" t="s">
        <v>82</v>
      </c>
      <c r="G3597" s="30" t="s">
        <v>81</v>
      </c>
      <c r="H3597" s="31">
        <v>1292.5999999999999</v>
      </c>
      <c r="I3597" s="37">
        <v>35</v>
      </c>
      <c r="J3597" s="30" t="s">
        <v>84</v>
      </c>
      <c r="K3597" s="30" t="s">
        <v>741</v>
      </c>
    </row>
    <row r="3598" spans="2:11">
      <c r="B3598" s="30" t="s">
        <v>219</v>
      </c>
      <c r="C3598" s="30" t="s">
        <v>739</v>
      </c>
      <c r="D3598" s="30" t="s">
        <v>33</v>
      </c>
      <c r="E3598" s="30" t="s">
        <v>83</v>
      </c>
      <c r="F3598" s="30" t="s">
        <v>82</v>
      </c>
      <c r="G3598" s="30" t="s">
        <v>81</v>
      </c>
      <c r="H3598" s="31">
        <v>1294</v>
      </c>
      <c r="I3598" s="37">
        <v>42</v>
      </c>
      <c r="J3598" s="30" t="s">
        <v>84</v>
      </c>
      <c r="K3598" s="30" t="s">
        <v>740</v>
      </c>
    </row>
    <row r="3599" spans="2:11">
      <c r="B3599" s="30" t="s">
        <v>219</v>
      </c>
      <c r="C3599" s="30" t="s">
        <v>737</v>
      </c>
      <c r="D3599" s="30" t="s">
        <v>33</v>
      </c>
      <c r="E3599" s="30" t="s">
        <v>83</v>
      </c>
      <c r="F3599" s="30" t="s">
        <v>82</v>
      </c>
      <c r="G3599" s="30" t="s">
        <v>81</v>
      </c>
      <c r="H3599" s="31">
        <v>1294.2</v>
      </c>
      <c r="I3599" s="37">
        <v>37</v>
      </c>
      <c r="J3599" s="30" t="s">
        <v>84</v>
      </c>
      <c r="K3599" s="30" t="s">
        <v>738</v>
      </c>
    </row>
    <row r="3600" spans="2:11">
      <c r="B3600" s="30" t="s">
        <v>219</v>
      </c>
      <c r="C3600" s="30" t="s">
        <v>735</v>
      </c>
      <c r="D3600" s="30" t="s">
        <v>33</v>
      </c>
      <c r="E3600" s="30" t="s">
        <v>83</v>
      </c>
      <c r="F3600" s="30" t="s">
        <v>82</v>
      </c>
      <c r="G3600" s="30" t="s">
        <v>81</v>
      </c>
      <c r="H3600" s="31">
        <v>1297.2</v>
      </c>
      <c r="I3600" s="37">
        <v>39</v>
      </c>
      <c r="J3600" s="30" t="s">
        <v>84</v>
      </c>
      <c r="K3600" s="30" t="s">
        <v>736</v>
      </c>
    </row>
    <row r="3601" spans="2:11">
      <c r="B3601" s="30" t="s">
        <v>219</v>
      </c>
      <c r="C3601" s="30" t="s">
        <v>193</v>
      </c>
      <c r="D3601" s="30" t="s">
        <v>33</v>
      </c>
      <c r="E3601" s="30" t="s">
        <v>83</v>
      </c>
      <c r="F3601" s="30" t="s">
        <v>82</v>
      </c>
      <c r="G3601" s="30" t="s">
        <v>81</v>
      </c>
      <c r="H3601" s="31">
        <v>1297.4000000000001</v>
      </c>
      <c r="I3601" s="37">
        <v>58</v>
      </c>
      <c r="J3601" s="30" t="s">
        <v>84</v>
      </c>
      <c r="K3601" s="30" t="s">
        <v>734</v>
      </c>
    </row>
    <row r="3602" spans="2:11">
      <c r="B3602" s="30" t="s">
        <v>219</v>
      </c>
      <c r="C3602" s="30" t="s">
        <v>732</v>
      </c>
      <c r="D3602" s="30" t="s">
        <v>33</v>
      </c>
      <c r="E3602" s="30" t="s">
        <v>83</v>
      </c>
      <c r="F3602" s="30" t="s">
        <v>82</v>
      </c>
      <c r="G3602" s="30" t="s">
        <v>81</v>
      </c>
      <c r="H3602" s="31">
        <v>1298.4000000000001</v>
      </c>
      <c r="I3602" s="37">
        <v>61</v>
      </c>
      <c r="J3602" s="30" t="s">
        <v>84</v>
      </c>
      <c r="K3602" s="30" t="s">
        <v>733</v>
      </c>
    </row>
    <row r="3603" spans="2:11">
      <c r="B3603" s="30" t="s">
        <v>219</v>
      </c>
      <c r="C3603" s="30" t="s">
        <v>730</v>
      </c>
      <c r="D3603" s="30" t="s">
        <v>33</v>
      </c>
      <c r="E3603" s="30" t="s">
        <v>83</v>
      </c>
      <c r="F3603" s="30" t="s">
        <v>82</v>
      </c>
      <c r="G3603" s="30" t="s">
        <v>81</v>
      </c>
      <c r="H3603" s="31">
        <v>1298</v>
      </c>
      <c r="I3603" s="37">
        <v>68</v>
      </c>
      <c r="J3603" s="30" t="s">
        <v>84</v>
      </c>
      <c r="K3603" s="30" t="s">
        <v>731</v>
      </c>
    </row>
    <row r="3604" spans="2:11">
      <c r="B3604" s="30" t="s">
        <v>219</v>
      </c>
      <c r="C3604" s="30" t="s">
        <v>728</v>
      </c>
      <c r="D3604" s="30" t="s">
        <v>33</v>
      </c>
      <c r="E3604" s="30" t="s">
        <v>83</v>
      </c>
      <c r="F3604" s="30" t="s">
        <v>82</v>
      </c>
      <c r="G3604" s="30" t="s">
        <v>81</v>
      </c>
      <c r="H3604" s="31">
        <v>1297.2</v>
      </c>
      <c r="I3604" s="37">
        <v>68</v>
      </c>
      <c r="J3604" s="30" t="s">
        <v>84</v>
      </c>
      <c r="K3604" s="30" t="s">
        <v>729</v>
      </c>
    </row>
    <row r="3605" spans="2:11">
      <c r="B3605" s="30" t="s">
        <v>219</v>
      </c>
      <c r="C3605" s="30" t="s">
        <v>726</v>
      </c>
      <c r="D3605" s="30" t="s">
        <v>33</v>
      </c>
      <c r="E3605" s="30" t="s">
        <v>83</v>
      </c>
      <c r="F3605" s="30" t="s">
        <v>82</v>
      </c>
      <c r="G3605" s="30" t="s">
        <v>81</v>
      </c>
      <c r="H3605" s="31">
        <v>1297.2</v>
      </c>
      <c r="I3605" s="37">
        <v>69</v>
      </c>
      <c r="J3605" s="30" t="s">
        <v>84</v>
      </c>
      <c r="K3605" s="30" t="s">
        <v>727</v>
      </c>
    </row>
    <row r="3606" spans="2:11">
      <c r="B3606" s="30" t="s">
        <v>219</v>
      </c>
      <c r="C3606" s="30" t="s">
        <v>178</v>
      </c>
      <c r="D3606" s="30" t="s">
        <v>33</v>
      </c>
      <c r="E3606" s="30" t="s">
        <v>83</v>
      </c>
      <c r="F3606" s="30" t="s">
        <v>82</v>
      </c>
      <c r="G3606" s="30" t="s">
        <v>81</v>
      </c>
      <c r="H3606" s="31">
        <v>1297</v>
      </c>
      <c r="I3606" s="37">
        <v>62</v>
      </c>
      <c r="J3606" s="30" t="s">
        <v>84</v>
      </c>
      <c r="K3606" s="30" t="s">
        <v>725</v>
      </c>
    </row>
    <row r="3607" spans="2:11">
      <c r="B3607" s="30" t="s">
        <v>219</v>
      </c>
      <c r="C3607" s="30" t="s">
        <v>722</v>
      </c>
      <c r="D3607" s="30" t="s">
        <v>33</v>
      </c>
      <c r="E3607" s="30" t="s">
        <v>83</v>
      </c>
      <c r="F3607" s="30" t="s">
        <v>82</v>
      </c>
      <c r="G3607" s="30" t="s">
        <v>81</v>
      </c>
      <c r="H3607" s="31">
        <v>1297</v>
      </c>
      <c r="I3607" s="37">
        <v>16</v>
      </c>
      <c r="J3607" s="30" t="s">
        <v>84</v>
      </c>
      <c r="K3607" s="30" t="s">
        <v>724</v>
      </c>
    </row>
    <row r="3608" spans="2:11">
      <c r="B3608" s="30" t="s">
        <v>219</v>
      </c>
      <c r="C3608" s="30" t="s">
        <v>722</v>
      </c>
      <c r="D3608" s="30" t="s">
        <v>33</v>
      </c>
      <c r="E3608" s="30" t="s">
        <v>83</v>
      </c>
      <c r="F3608" s="30" t="s">
        <v>82</v>
      </c>
      <c r="G3608" s="30" t="s">
        <v>81</v>
      </c>
      <c r="H3608" s="31">
        <v>1297</v>
      </c>
      <c r="I3608" s="37">
        <v>25</v>
      </c>
      <c r="J3608" s="30" t="s">
        <v>84</v>
      </c>
      <c r="K3608" s="30" t="s">
        <v>723</v>
      </c>
    </row>
    <row r="3609" spans="2:11">
      <c r="B3609" s="30" t="s">
        <v>219</v>
      </c>
      <c r="C3609" s="30" t="s">
        <v>720</v>
      </c>
      <c r="D3609" s="30" t="s">
        <v>33</v>
      </c>
      <c r="E3609" s="30" t="s">
        <v>83</v>
      </c>
      <c r="F3609" s="30" t="s">
        <v>82</v>
      </c>
      <c r="G3609" s="30" t="s">
        <v>81</v>
      </c>
      <c r="H3609" s="31">
        <v>1296.8</v>
      </c>
      <c r="I3609" s="37">
        <v>57</v>
      </c>
      <c r="J3609" s="30" t="s">
        <v>84</v>
      </c>
      <c r="K3609" s="30" t="s">
        <v>721</v>
      </c>
    </row>
    <row r="3610" spans="2:11">
      <c r="B3610" s="30" t="s">
        <v>219</v>
      </c>
      <c r="C3610" s="30" t="s">
        <v>717</v>
      </c>
      <c r="D3610" s="30" t="s">
        <v>33</v>
      </c>
      <c r="E3610" s="30" t="s">
        <v>83</v>
      </c>
      <c r="F3610" s="30" t="s">
        <v>82</v>
      </c>
      <c r="G3610" s="30" t="s">
        <v>81</v>
      </c>
      <c r="H3610" s="31">
        <v>1297.2</v>
      </c>
      <c r="I3610" s="37">
        <v>37</v>
      </c>
      <c r="J3610" s="30" t="s">
        <v>84</v>
      </c>
      <c r="K3610" s="30" t="s">
        <v>719</v>
      </c>
    </row>
    <row r="3611" spans="2:11">
      <c r="B3611" s="30" t="s">
        <v>219</v>
      </c>
      <c r="C3611" s="30" t="s">
        <v>717</v>
      </c>
      <c r="D3611" s="30" t="s">
        <v>33</v>
      </c>
      <c r="E3611" s="30" t="s">
        <v>83</v>
      </c>
      <c r="F3611" s="30" t="s">
        <v>82</v>
      </c>
      <c r="G3611" s="30" t="s">
        <v>81</v>
      </c>
      <c r="H3611" s="31">
        <v>1297.2</v>
      </c>
      <c r="I3611" s="37">
        <v>27</v>
      </c>
      <c r="J3611" s="30" t="s">
        <v>84</v>
      </c>
      <c r="K3611" s="30" t="s">
        <v>718</v>
      </c>
    </row>
    <row r="3612" spans="2:11">
      <c r="B3612" s="30" t="s">
        <v>219</v>
      </c>
      <c r="C3612" s="30" t="s">
        <v>715</v>
      </c>
      <c r="D3612" s="30" t="s">
        <v>33</v>
      </c>
      <c r="E3612" s="30" t="s">
        <v>83</v>
      </c>
      <c r="F3612" s="30" t="s">
        <v>82</v>
      </c>
      <c r="G3612" s="30" t="s">
        <v>81</v>
      </c>
      <c r="H3612" s="31">
        <v>1297.8</v>
      </c>
      <c r="I3612" s="37">
        <v>34</v>
      </c>
      <c r="J3612" s="30" t="s">
        <v>84</v>
      </c>
      <c r="K3612" s="30" t="s">
        <v>716</v>
      </c>
    </row>
    <row r="3613" spans="2:11">
      <c r="B3613" s="30" t="s">
        <v>219</v>
      </c>
      <c r="C3613" s="30" t="s">
        <v>177</v>
      </c>
      <c r="D3613" s="30" t="s">
        <v>33</v>
      </c>
      <c r="E3613" s="30" t="s">
        <v>83</v>
      </c>
      <c r="F3613" s="30" t="s">
        <v>82</v>
      </c>
      <c r="G3613" s="30" t="s">
        <v>81</v>
      </c>
      <c r="H3613" s="31">
        <v>1297.8</v>
      </c>
      <c r="I3613" s="37">
        <v>33</v>
      </c>
      <c r="J3613" s="30" t="s">
        <v>84</v>
      </c>
      <c r="K3613" s="30" t="s">
        <v>714</v>
      </c>
    </row>
    <row r="3614" spans="2:11">
      <c r="B3614" s="30" t="s">
        <v>219</v>
      </c>
      <c r="C3614" s="30" t="s">
        <v>712</v>
      </c>
      <c r="D3614" s="30" t="s">
        <v>33</v>
      </c>
      <c r="E3614" s="30" t="s">
        <v>83</v>
      </c>
      <c r="F3614" s="30" t="s">
        <v>82</v>
      </c>
      <c r="G3614" s="30" t="s">
        <v>81</v>
      </c>
      <c r="H3614" s="31">
        <v>1296.5999999999999</v>
      </c>
      <c r="I3614" s="37">
        <v>29</v>
      </c>
      <c r="J3614" s="30" t="s">
        <v>84</v>
      </c>
      <c r="K3614" s="30" t="s">
        <v>713</v>
      </c>
    </row>
    <row r="3615" spans="2:11">
      <c r="B3615" s="30" t="s">
        <v>219</v>
      </c>
      <c r="C3615" s="30" t="s">
        <v>709</v>
      </c>
      <c r="D3615" s="30" t="s">
        <v>33</v>
      </c>
      <c r="E3615" s="30" t="s">
        <v>83</v>
      </c>
      <c r="F3615" s="30" t="s">
        <v>82</v>
      </c>
      <c r="G3615" s="30" t="s">
        <v>81</v>
      </c>
      <c r="H3615" s="31">
        <v>1297</v>
      </c>
      <c r="I3615" s="37">
        <v>52</v>
      </c>
      <c r="J3615" s="30" t="s">
        <v>84</v>
      </c>
      <c r="K3615" s="30" t="s">
        <v>711</v>
      </c>
    </row>
    <row r="3616" spans="2:11">
      <c r="B3616" s="30" t="s">
        <v>219</v>
      </c>
      <c r="C3616" s="30" t="s">
        <v>709</v>
      </c>
      <c r="D3616" s="30" t="s">
        <v>33</v>
      </c>
      <c r="E3616" s="30" t="s">
        <v>83</v>
      </c>
      <c r="F3616" s="30" t="s">
        <v>82</v>
      </c>
      <c r="G3616" s="30" t="s">
        <v>81</v>
      </c>
      <c r="H3616" s="31">
        <v>1297</v>
      </c>
      <c r="I3616" s="37">
        <v>9</v>
      </c>
      <c r="J3616" s="30" t="s">
        <v>84</v>
      </c>
      <c r="K3616" s="30" t="s">
        <v>710</v>
      </c>
    </row>
    <row r="3617" spans="2:11">
      <c r="B3617" s="30" t="s">
        <v>219</v>
      </c>
      <c r="C3617" s="30" t="s">
        <v>706</v>
      </c>
      <c r="D3617" s="30" t="s">
        <v>33</v>
      </c>
      <c r="E3617" s="30" t="s">
        <v>83</v>
      </c>
      <c r="F3617" s="30" t="s">
        <v>82</v>
      </c>
      <c r="G3617" s="30" t="s">
        <v>81</v>
      </c>
      <c r="H3617" s="31">
        <v>1296</v>
      </c>
      <c r="I3617" s="37">
        <v>23</v>
      </c>
      <c r="J3617" s="30" t="s">
        <v>84</v>
      </c>
      <c r="K3617" s="30" t="s">
        <v>708</v>
      </c>
    </row>
    <row r="3618" spans="2:11">
      <c r="B3618" s="30" t="s">
        <v>219</v>
      </c>
      <c r="C3618" s="30" t="s">
        <v>706</v>
      </c>
      <c r="D3618" s="30" t="s">
        <v>33</v>
      </c>
      <c r="E3618" s="30" t="s">
        <v>83</v>
      </c>
      <c r="F3618" s="30" t="s">
        <v>82</v>
      </c>
      <c r="G3618" s="30" t="s">
        <v>81</v>
      </c>
      <c r="H3618" s="31">
        <v>1296.2</v>
      </c>
      <c r="I3618" s="37">
        <v>54</v>
      </c>
      <c r="J3618" s="30" t="s">
        <v>84</v>
      </c>
      <c r="K3618" s="30" t="s">
        <v>707</v>
      </c>
    </row>
    <row r="3619" spans="2:11">
      <c r="B3619" s="30" t="s">
        <v>219</v>
      </c>
      <c r="C3619" s="30" t="s">
        <v>704</v>
      </c>
      <c r="D3619" s="30" t="s">
        <v>33</v>
      </c>
      <c r="E3619" s="30" t="s">
        <v>83</v>
      </c>
      <c r="F3619" s="30" t="s">
        <v>82</v>
      </c>
      <c r="G3619" s="30" t="s">
        <v>81</v>
      </c>
      <c r="H3619" s="31">
        <v>1296.4000000000001</v>
      </c>
      <c r="I3619" s="37">
        <v>74</v>
      </c>
      <c r="J3619" s="30" t="s">
        <v>84</v>
      </c>
      <c r="K3619" s="30" t="s">
        <v>705</v>
      </c>
    </row>
    <row r="3620" spans="2:11">
      <c r="B3620" s="30" t="s">
        <v>219</v>
      </c>
      <c r="C3620" s="30" t="s">
        <v>702</v>
      </c>
      <c r="D3620" s="30" t="s">
        <v>33</v>
      </c>
      <c r="E3620" s="30" t="s">
        <v>83</v>
      </c>
      <c r="F3620" s="30" t="s">
        <v>82</v>
      </c>
      <c r="G3620" s="30" t="s">
        <v>81</v>
      </c>
      <c r="H3620" s="31">
        <v>1296.4000000000001</v>
      </c>
      <c r="I3620" s="37">
        <v>8</v>
      </c>
      <c r="J3620" s="30" t="s">
        <v>84</v>
      </c>
      <c r="K3620" s="30" t="s">
        <v>703</v>
      </c>
    </row>
    <row r="3621" spans="2:11">
      <c r="B3621" s="30" t="s">
        <v>219</v>
      </c>
      <c r="C3621" s="30" t="s">
        <v>161</v>
      </c>
      <c r="D3621" s="30" t="s">
        <v>33</v>
      </c>
      <c r="E3621" s="30" t="s">
        <v>83</v>
      </c>
      <c r="F3621" s="30" t="s">
        <v>82</v>
      </c>
      <c r="G3621" s="30" t="s">
        <v>81</v>
      </c>
      <c r="H3621" s="31">
        <v>1296.4000000000001</v>
      </c>
      <c r="I3621" s="37">
        <v>6</v>
      </c>
      <c r="J3621" s="30" t="s">
        <v>84</v>
      </c>
      <c r="K3621" s="30" t="s">
        <v>701</v>
      </c>
    </row>
    <row r="3622" spans="2:11">
      <c r="B3622" s="30" t="s">
        <v>219</v>
      </c>
      <c r="C3622" s="30" t="s">
        <v>699</v>
      </c>
      <c r="D3622" s="30" t="s">
        <v>33</v>
      </c>
      <c r="E3622" s="30" t="s">
        <v>83</v>
      </c>
      <c r="F3622" s="30" t="s">
        <v>82</v>
      </c>
      <c r="G3622" s="30" t="s">
        <v>81</v>
      </c>
      <c r="H3622" s="31">
        <v>1296.4000000000001</v>
      </c>
      <c r="I3622" s="37">
        <v>10</v>
      </c>
      <c r="J3622" s="30" t="s">
        <v>84</v>
      </c>
      <c r="K3622" s="30" t="s">
        <v>700</v>
      </c>
    </row>
    <row r="3623" spans="2:11">
      <c r="B3623" s="30" t="s">
        <v>219</v>
      </c>
      <c r="C3623" s="30" t="s">
        <v>697</v>
      </c>
      <c r="D3623" s="30" t="s">
        <v>33</v>
      </c>
      <c r="E3623" s="30" t="s">
        <v>83</v>
      </c>
      <c r="F3623" s="30" t="s">
        <v>82</v>
      </c>
      <c r="G3623" s="30" t="s">
        <v>81</v>
      </c>
      <c r="H3623" s="31">
        <v>1294.8</v>
      </c>
      <c r="I3623" s="37">
        <v>62</v>
      </c>
      <c r="J3623" s="30" t="s">
        <v>84</v>
      </c>
      <c r="K3623" s="30" t="s">
        <v>698</v>
      </c>
    </row>
    <row r="3624" spans="2:11">
      <c r="B3624" s="30" t="s">
        <v>219</v>
      </c>
      <c r="C3624" s="30" t="s">
        <v>694</v>
      </c>
      <c r="D3624" s="30" t="s">
        <v>33</v>
      </c>
      <c r="E3624" s="30" t="s">
        <v>83</v>
      </c>
      <c r="F3624" s="30" t="s">
        <v>82</v>
      </c>
      <c r="G3624" s="30" t="s">
        <v>81</v>
      </c>
      <c r="H3624" s="31">
        <v>1297.8</v>
      </c>
      <c r="I3624" s="37">
        <v>52</v>
      </c>
      <c r="J3624" s="30" t="s">
        <v>84</v>
      </c>
      <c r="K3624" s="30" t="s">
        <v>696</v>
      </c>
    </row>
    <row r="3625" spans="2:11">
      <c r="B3625" s="30" t="s">
        <v>219</v>
      </c>
      <c r="C3625" s="30" t="s">
        <v>694</v>
      </c>
      <c r="D3625" s="30" t="s">
        <v>33</v>
      </c>
      <c r="E3625" s="30" t="s">
        <v>83</v>
      </c>
      <c r="F3625" s="30" t="s">
        <v>82</v>
      </c>
      <c r="G3625" s="30" t="s">
        <v>81</v>
      </c>
      <c r="H3625" s="31">
        <v>1298</v>
      </c>
      <c r="I3625" s="37">
        <v>52</v>
      </c>
      <c r="J3625" s="30" t="s">
        <v>84</v>
      </c>
      <c r="K3625" s="30" t="s">
        <v>695</v>
      </c>
    </row>
    <row r="3626" spans="2:11">
      <c r="B3626" s="30" t="s">
        <v>219</v>
      </c>
      <c r="C3626" s="30" t="s">
        <v>692</v>
      </c>
      <c r="D3626" s="30" t="s">
        <v>33</v>
      </c>
      <c r="E3626" s="30" t="s">
        <v>83</v>
      </c>
      <c r="F3626" s="30" t="s">
        <v>82</v>
      </c>
      <c r="G3626" s="30" t="s">
        <v>81</v>
      </c>
      <c r="H3626" s="31">
        <v>1300</v>
      </c>
      <c r="I3626" s="37">
        <v>58</v>
      </c>
      <c r="J3626" s="30" t="s">
        <v>84</v>
      </c>
      <c r="K3626" s="30" t="s">
        <v>693</v>
      </c>
    </row>
    <row r="3627" spans="2:11">
      <c r="B3627" s="30" t="s">
        <v>219</v>
      </c>
      <c r="C3627" s="30" t="s">
        <v>690</v>
      </c>
      <c r="D3627" s="30" t="s">
        <v>33</v>
      </c>
      <c r="E3627" s="30" t="s">
        <v>83</v>
      </c>
      <c r="F3627" s="30" t="s">
        <v>82</v>
      </c>
      <c r="G3627" s="30" t="s">
        <v>81</v>
      </c>
      <c r="H3627" s="31">
        <v>1299.8</v>
      </c>
      <c r="I3627" s="37">
        <v>77</v>
      </c>
      <c r="J3627" s="30" t="s">
        <v>84</v>
      </c>
      <c r="K3627" s="30" t="s">
        <v>691</v>
      </c>
    </row>
    <row r="3628" spans="2:11">
      <c r="B3628" s="30" t="s">
        <v>219</v>
      </c>
      <c r="C3628" s="30" t="s">
        <v>686</v>
      </c>
      <c r="D3628" s="30" t="s">
        <v>33</v>
      </c>
      <c r="E3628" s="30" t="s">
        <v>83</v>
      </c>
      <c r="F3628" s="30" t="s">
        <v>82</v>
      </c>
      <c r="G3628" s="30" t="s">
        <v>81</v>
      </c>
      <c r="H3628" s="31">
        <v>1298.2</v>
      </c>
      <c r="I3628" s="37">
        <v>6</v>
      </c>
      <c r="J3628" s="30" t="s">
        <v>84</v>
      </c>
      <c r="K3628" s="30" t="s">
        <v>689</v>
      </c>
    </row>
    <row r="3629" spans="2:11">
      <c r="B3629" s="30" t="s">
        <v>219</v>
      </c>
      <c r="C3629" s="30" t="s">
        <v>686</v>
      </c>
      <c r="D3629" s="30" t="s">
        <v>33</v>
      </c>
      <c r="E3629" s="30" t="s">
        <v>83</v>
      </c>
      <c r="F3629" s="30" t="s">
        <v>82</v>
      </c>
      <c r="G3629" s="30" t="s">
        <v>81</v>
      </c>
      <c r="H3629" s="31">
        <v>1298.2</v>
      </c>
      <c r="I3629" s="37">
        <v>62</v>
      </c>
      <c r="J3629" s="30" t="s">
        <v>84</v>
      </c>
      <c r="K3629" s="30" t="s">
        <v>688</v>
      </c>
    </row>
    <row r="3630" spans="2:11">
      <c r="B3630" s="30" t="s">
        <v>219</v>
      </c>
      <c r="C3630" s="30" t="s">
        <v>686</v>
      </c>
      <c r="D3630" s="30" t="s">
        <v>33</v>
      </c>
      <c r="E3630" s="30" t="s">
        <v>83</v>
      </c>
      <c r="F3630" s="30" t="s">
        <v>82</v>
      </c>
      <c r="G3630" s="30" t="s">
        <v>81</v>
      </c>
      <c r="H3630" s="31">
        <v>1298.4000000000001</v>
      </c>
      <c r="I3630" s="37">
        <v>68</v>
      </c>
      <c r="J3630" s="30" t="s">
        <v>84</v>
      </c>
      <c r="K3630" s="30" t="s">
        <v>687</v>
      </c>
    </row>
    <row r="3631" spans="2:11">
      <c r="B3631" s="30" t="s">
        <v>219</v>
      </c>
      <c r="C3631" s="30" t="s">
        <v>684</v>
      </c>
      <c r="D3631" s="30" t="s">
        <v>33</v>
      </c>
      <c r="E3631" s="30" t="s">
        <v>83</v>
      </c>
      <c r="F3631" s="30" t="s">
        <v>82</v>
      </c>
      <c r="G3631" s="30" t="s">
        <v>81</v>
      </c>
      <c r="H3631" s="31">
        <v>1298.8</v>
      </c>
      <c r="I3631" s="37">
        <v>37</v>
      </c>
      <c r="J3631" s="30" t="s">
        <v>84</v>
      </c>
      <c r="K3631" s="30" t="s">
        <v>685</v>
      </c>
    </row>
    <row r="3632" spans="2:11">
      <c r="B3632" s="30" t="s">
        <v>219</v>
      </c>
      <c r="C3632" s="30" t="s">
        <v>160</v>
      </c>
      <c r="D3632" s="30" t="s">
        <v>33</v>
      </c>
      <c r="E3632" s="30" t="s">
        <v>83</v>
      </c>
      <c r="F3632" s="30" t="s">
        <v>82</v>
      </c>
      <c r="G3632" s="30" t="s">
        <v>81</v>
      </c>
      <c r="H3632" s="31">
        <v>1298</v>
      </c>
      <c r="I3632" s="37">
        <v>27</v>
      </c>
      <c r="J3632" s="30" t="s">
        <v>84</v>
      </c>
      <c r="K3632" s="30" t="s">
        <v>683</v>
      </c>
    </row>
    <row r="3633" spans="2:11">
      <c r="B3633" s="30" t="s">
        <v>219</v>
      </c>
      <c r="C3633" s="30" t="s">
        <v>680</v>
      </c>
      <c r="D3633" s="30" t="s">
        <v>33</v>
      </c>
      <c r="E3633" s="30" t="s">
        <v>83</v>
      </c>
      <c r="F3633" s="30" t="s">
        <v>82</v>
      </c>
      <c r="G3633" s="30" t="s">
        <v>81</v>
      </c>
      <c r="H3633" s="31">
        <v>1298.2</v>
      </c>
      <c r="I3633" s="37">
        <v>55</v>
      </c>
      <c r="J3633" s="30" t="s">
        <v>84</v>
      </c>
      <c r="K3633" s="30" t="s">
        <v>682</v>
      </c>
    </row>
    <row r="3634" spans="2:11">
      <c r="B3634" s="30" t="s">
        <v>219</v>
      </c>
      <c r="C3634" s="30" t="s">
        <v>680</v>
      </c>
      <c r="D3634" s="30" t="s">
        <v>33</v>
      </c>
      <c r="E3634" s="30" t="s">
        <v>83</v>
      </c>
      <c r="F3634" s="30" t="s">
        <v>82</v>
      </c>
      <c r="G3634" s="30" t="s">
        <v>81</v>
      </c>
      <c r="H3634" s="31">
        <v>1298.2</v>
      </c>
      <c r="I3634" s="37">
        <v>5</v>
      </c>
      <c r="J3634" s="30" t="s">
        <v>84</v>
      </c>
      <c r="K3634" s="30" t="s">
        <v>681</v>
      </c>
    </row>
    <row r="3635" spans="2:11">
      <c r="B3635" s="30" t="s">
        <v>219</v>
      </c>
      <c r="C3635" s="30" t="s">
        <v>678</v>
      </c>
      <c r="D3635" s="30" t="s">
        <v>33</v>
      </c>
      <c r="E3635" s="30" t="s">
        <v>83</v>
      </c>
      <c r="F3635" s="30" t="s">
        <v>82</v>
      </c>
      <c r="G3635" s="30" t="s">
        <v>81</v>
      </c>
      <c r="H3635" s="31">
        <v>1297.4000000000001</v>
      </c>
      <c r="I3635" s="37">
        <v>2</v>
      </c>
      <c r="J3635" s="30" t="s">
        <v>84</v>
      </c>
      <c r="K3635" s="30" t="s">
        <v>679</v>
      </c>
    </row>
    <row r="3636" spans="2:11">
      <c r="B3636" s="30" t="s">
        <v>219</v>
      </c>
      <c r="C3636" s="30" t="s">
        <v>676</v>
      </c>
      <c r="D3636" s="30" t="s">
        <v>33</v>
      </c>
      <c r="E3636" s="30" t="s">
        <v>83</v>
      </c>
      <c r="F3636" s="30" t="s">
        <v>82</v>
      </c>
      <c r="G3636" s="30" t="s">
        <v>81</v>
      </c>
      <c r="H3636" s="31">
        <v>1297.5999999999999</v>
      </c>
      <c r="I3636" s="37">
        <v>60</v>
      </c>
      <c r="J3636" s="30" t="s">
        <v>84</v>
      </c>
      <c r="K3636" s="30" t="s">
        <v>677</v>
      </c>
    </row>
    <row r="3637" spans="2:11">
      <c r="B3637" s="30" t="s">
        <v>219</v>
      </c>
      <c r="C3637" s="30" t="s">
        <v>674</v>
      </c>
      <c r="D3637" s="30" t="s">
        <v>33</v>
      </c>
      <c r="E3637" s="30" t="s">
        <v>83</v>
      </c>
      <c r="F3637" s="30" t="s">
        <v>82</v>
      </c>
      <c r="G3637" s="30" t="s">
        <v>81</v>
      </c>
      <c r="H3637" s="31">
        <v>1298</v>
      </c>
      <c r="I3637" s="37">
        <v>61</v>
      </c>
      <c r="J3637" s="30" t="s">
        <v>84</v>
      </c>
      <c r="K3637" s="30" t="s">
        <v>675</v>
      </c>
    </row>
    <row r="3638" spans="2:11">
      <c r="B3638" s="30" t="s">
        <v>219</v>
      </c>
      <c r="C3638" s="30" t="s">
        <v>671</v>
      </c>
      <c r="D3638" s="30" t="s">
        <v>33</v>
      </c>
      <c r="E3638" s="30" t="s">
        <v>83</v>
      </c>
      <c r="F3638" s="30" t="s">
        <v>82</v>
      </c>
      <c r="G3638" s="30" t="s">
        <v>81</v>
      </c>
      <c r="H3638" s="31">
        <v>1299</v>
      </c>
      <c r="I3638" s="37">
        <v>48</v>
      </c>
      <c r="J3638" s="30" t="s">
        <v>84</v>
      </c>
      <c r="K3638" s="30" t="s">
        <v>673</v>
      </c>
    </row>
    <row r="3639" spans="2:11">
      <c r="B3639" s="30" t="s">
        <v>219</v>
      </c>
      <c r="C3639" s="30" t="s">
        <v>671</v>
      </c>
      <c r="D3639" s="30" t="s">
        <v>33</v>
      </c>
      <c r="E3639" s="30" t="s">
        <v>83</v>
      </c>
      <c r="F3639" s="30" t="s">
        <v>82</v>
      </c>
      <c r="G3639" s="30" t="s">
        <v>81</v>
      </c>
      <c r="H3639" s="31">
        <v>1299.2</v>
      </c>
      <c r="I3639" s="37">
        <v>73</v>
      </c>
      <c r="J3639" s="30" t="s">
        <v>84</v>
      </c>
      <c r="K3639" s="30" t="s">
        <v>672</v>
      </c>
    </row>
    <row r="3640" spans="2:11">
      <c r="B3640" s="30" t="s">
        <v>219</v>
      </c>
      <c r="C3640" s="30" t="s">
        <v>667</v>
      </c>
      <c r="D3640" s="30" t="s">
        <v>33</v>
      </c>
      <c r="E3640" s="30" t="s">
        <v>83</v>
      </c>
      <c r="F3640" s="30" t="s">
        <v>82</v>
      </c>
      <c r="G3640" s="30" t="s">
        <v>81</v>
      </c>
      <c r="H3640" s="31">
        <v>1297.8</v>
      </c>
      <c r="I3640" s="37">
        <v>35</v>
      </c>
      <c r="J3640" s="30" t="s">
        <v>84</v>
      </c>
      <c r="K3640" s="30" t="s">
        <v>670</v>
      </c>
    </row>
    <row r="3641" spans="2:11">
      <c r="B3641" s="30" t="s">
        <v>219</v>
      </c>
      <c r="C3641" s="30" t="s">
        <v>667</v>
      </c>
      <c r="D3641" s="30" t="s">
        <v>33</v>
      </c>
      <c r="E3641" s="30" t="s">
        <v>83</v>
      </c>
      <c r="F3641" s="30" t="s">
        <v>82</v>
      </c>
      <c r="G3641" s="30" t="s">
        <v>81</v>
      </c>
      <c r="H3641" s="31">
        <v>1298</v>
      </c>
      <c r="I3641" s="37">
        <v>54</v>
      </c>
      <c r="J3641" s="30" t="s">
        <v>84</v>
      </c>
      <c r="K3641" s="30" t="s">
        <v>669</v>
      </c>
    </row>
    <row r="3642" spans="2:11">
      <c r="B3642" s="30" t="s">
        <v>219</v>
      </c>
      <c r="C3642" s="30" t="s">
        <v>667</v>
      </c>
      <c r="D3642" s="30" t="s">
        <v>33</v>
      </c>
      <c r="E3642" s="30" t="s">
        <v>83</v>
      </c>
      <c r="F3642" s="30" t="s">
        <v>82</v>
      </c>
      <c r="G3642" s="30" t="s">
        <v>81</v>
      </c>
      <c r="H3642" s="31">
        <v>1298</v>
      </c>
      <c r="I3642" s="37">
        <v>2</v>
      </c>
      <c r="J3642" s="30" t="s">
        <v>84</v>
      </c>
      <c r="K3642" s="30" t="s">
        <v>668</v>
      </c>
    </row>
    <row r="3643" spans="2:11">
      <c r="B3643" s="30" t="s">
        <v>219</v>
      </c>
      <c r="C3643" s="30" t="s">
        <v>192</v>
      </c>
      <c r="D3643" s="30" t="s">
        <v>33</v>
      </c>
      <c r="E3643" s="30" t="s">
        <v>83</v>
      </c>
      <c r="F3643" s="30" t="s">
        <v>82</v>
      </c>
      <c r="G3643" s="30" t="s">
        <v>81</v>
      </c>
      <c r="H3643" s="31">
        <v>1298.2</v>
      </c>
      <c r="I3643" s="37">
        <v>27</v>
      </c>
      <c r="J3643" s="30" t="s">
        <v>84</v>
      </c>
      <c r="K3643" s="30" t="s">
        <v>666</v>
      </c>
    </row>
    <row r="3644" spans="2:11">
      <c r="B3644" s="30" t="s">
        <v>219</v>
      </c>
      <c r="C3644" s="30" t="s">
        <v>192</v>
      </c>
      <c r="D3644" s="30" t="s">
        <v>33</v>
      </c>
      <c r="E3644" s="30" t="s">
        <v>83</v>
      </c>
      <c r="F3644" s="30" t="s">
        <v>82</v>
      </c>
      <c r="G3644" s="30" t="s">
        <v>81</v>
      </c>
      <c r="H3644" s="31">
        <v>1298.4000000000001</v>
      </c>
      <c r="I3644" s="37">
        <v>25</v>
      </c>
      <c r="J3644" s="30" t="s">
        <v>84</v>
      </c>
      <c r="K3644" s="30" t="s">
        <v>665</v>
      </c>
    </row>
    <row r="3645" spans="2:11">
      <c r="B3645" s="30" t="s">
        <v>219</v>
      </c>
      <c r="C3645" s="30" t="s">
        <v>192</v>
      </c>
      <c r="D3645" s="30" t="s">
        <v>33</v>
      </c>
      <c r="E3645" s="30" t="s">
        <v>83</v>
      </c>
      <c r="F3645" s="30" t="s">
        <v>82</v>
      </c>
      <c r="G3645" s="30" t="s">
        <v>81</v>
      </c>
      <c r="H3645" s="31">
        <v>1298.5999999999999</v>
      </c>
      <c r="I3645" s="37">
        <v>47</v>
      </c>
      <c r="J3645" s="30" t="s">
        <v>84</v>
      </c>
      <c r="K3645" s="30" t="s">
        <v>664</v>
      </c>
    </row>
    <row r="3646" spans="2:11">
      <c r="B3646" s="30" t="s">
        <v>219</v>
      </c>
      <c r="C3646" s="30" t="s">
        <v>662</v>
      </c>
      <c r="D3646" s="30" t="s">
        <v>33</v>
      </c>
      <c r="E3646" s="30" t="s">
        <v>83</v>
      </c>
      <c r="F3646" s="30" t="s">
        <v>82</v>
      </c>
      <c r="G3646" s="30" t="s">
        <v>81</v>
      </c>
      <c r="H3646" s="31">
        <v>1298.8</v>
      </c>
      <c r="I3646" s="37">
        <v>71</v>
      </c>
      <c r="J3646" s="30" t="s">
        <v>84</v>
      </c>
      <c r="K3646" s="30" t="s">
        <v>663</v>
      </c>
    </row>
    <row r="3647" spans="2:11">
      <c r="B3647" s="30" t="s">
        <v>219</v>
      </c>
      <c r="C3647" s="30" t="s">
        <v>659</v>
      </c>
      <c r="D3647" s="30" t="s">
        <v>33</v>
      </c>
      <c r="E3647" s="30" t="s">
        <v>83</v>
      </c>
      <c r="F3647" s="30" t="s">
        <v>82</v>
      </c>
      <c r="G3647" s="30" t="s">
        <v>81</v>
      </c>
      <c r="H3647" s="31">
        <v>1299.2</v>
      </c>
      <c r="I3647" s="37">
        <v>28</v>
      </c>
      <c r="J3647" s="30" t="s">
        <v>84</v>
      </c>
      <c r="K3647" s="30" t="s">
        <v>661</v>
      </c>
    </row>
    <row r="3648" spans="2:11">
      <c r="B3648" s="30" t="s">
        <v>219</v>
      </c>
      <c r="C3648" s="30" t="s">
        <v>659</v>
      </c>
      <c r="D3648" s="30" t="s">
        <v>33</v>
      </c>
      <c r="E3648" s="30" t="s">
        <v>83</v>
      </c>
      <c r="F3648" s="30" t="s">
        <v>82</v>
      </c>
      <c r="G3648" s="30" t="s">
        <v>81</v>
      </c>
      <c r="H3648" s="31">
        <v>1299.4000000000001</v>
      </c>
      <c r="I3648" s="37">
        <v>28</v>
      </c>
      <c r="J3648" s="30" t="s">
        <v>84</v>
      </c>
      <c r="K3648" s="30" t="s">
        <v>660</v>
      </c>
    </row>
    <row r="3649" spans="2:11">
      <c r="B3649" s="30" t="s">
        <v>219</v>
      </c>
      <c r="C3649" s="30" t="s">
        <v>656</v>
      </c>
      <c r="D3649" s="30" t="s">
        <v>33</v>
      </c>
      <c r="E3649" s="30" t="s">
        <v>83</v>
      </c>
      <c r="F3649" s="30" t="s">
        <v>82</v>
      </c>
      <c r="G3649" s="30" t="s">
        <v>81</v>
      </c>
      <c r="H3649" s="31">
        <v>1299.5999999999999</v>
      </c>
      <c r="I3649" s="37">
        <v>44</v>
      </c>
      <c r="J3649" s="30" t="s">
        <v>84</v>
      </c>
      <c r="K3649" s="30" t="s">
        <v>658</v>
      </c>
    </row>
    <row r="3650" spans="2:11">
      <c r="B3650" s="30" t="s">
        <v>219</v>
      </c>
      <c r="C3650" s="30" t="s">
        <v>656</v>
      </c>
      <c r="D3650" s="30" t="s">
        <v>33</v>
      </c>
      <c r="E3650" s="30" t="s">
        <v>83</v>
      </c>
      <c r="F3650" s="30" t="s">
        <v>82</v>
      </c>
      <c r="G3650" s="30" t="s">
        <v>81</v>
      </c>
      <c r="H3650" s="31">
        <v>1299.5999999999999</v>
      </c>
      <c r="I3650" s="37">
        <v>71</v>
      </c>
      <c r="J3650" s="30" t="s">
        <v>84</v>
      </c>
      <c r="K3650" s="30" t="s">
        <v>657</v>
      </c>
    </row>
    <row r="3651" spans="2:11">
      <c r="B3651" s="30" t="s">
        <v>219</v>
      </c>
      <c r="C3651" s="30" t="s">
        <v>654</v>
      </c>
      <c r="D3651" s="30" t="s">
        <v>33</v>
      </c>
      <c r="E3651" s="30" t="s">
        <v>83</v>
      </c>
      <c r="F3651" s="30" t="s">
        <v>82</v>
      </c>
      <c r="G3651" s="30" t="s">
        <v>81</v>
      </c>
      <c r="H3651" s="31">
        <v>1298.8</v>
      </c>
      <c r="I3651" s="37">
        <v>23</v>
      </c>
      <c r="J3651" s="30" t="s">
        <v>84</v>
      </c>
      <c r="K3651" s="30" t="s">
        <v>655</v>
      </c>
    </row>
    <row r="3652" spans="2:11">
      <c r="B3652" s="30" t="s">
        <v>219</v>
      </c>
      <c r="C3652" s="30" t="s">
        <v>652</v>
      </c>
      <c r="D3652" s="30" t="s">
        <v>33</v>
      </c>
      <c r="E3652" s="30" t="s">
        <v>83</v>
      </c>
      <c r="F3652" s="30" t="s">
        <v>82</v>
      </c>
      <c r="G3652" s="30" t="s">
        <v>81</v>
      </c>
      <c r="H3652" s="31">
        <v>1298.8</v>
      </c>
      <c r="I3652" s="37">
        <v>35</v>
      </c>
      <c r="J3652" s="30" t="s">
        <v>84</v>
      </c>
      <c r="K3652" s="30" t="s">
        <v>653</v>
      </c>
    </row>
    <row r="3653" spans="2:11">
      <c r="B3653" s="30" t="s">
        <v>219</v>
      </c>
      <c r="C3653" s="30" t="s">
        <v>650</v>
      </c>
      <c r="D3653" s="30" t="s">
        <v>33</v>
      </c>
      <c r="E3653" s="30" t="s">
        <v>83</v>
      </c>
      <c r="F3653" s="30" t="s">
        <v>82</v>
      </c>
      <c r="G3653" s="30" t="s">
        <v>81</v>
      </c>
      <c r="H3653" s="31">
        <v>1298.4000000000001</v>
      </c>
      <c r="I3653" s="37">
        <v>1</v>
      </c>
      <c r="J3653" s="30" t="s">
        <v>84</v>
      </c>
      <c r="K3653" s="30" t="s">
        <v>651</v>
      </c>
    </row>
    <row r="3654" spans="2:11">
      <c r="B3654" s="30" t="s">
        <v>219</v>
      </c>
      <c r="C3654" s="30" t="s">
        <v>648</v>
      </c>
      <c r="D3654" s="30" t="s">
        <v>33</v>
      </c>
      <c r="E3654" s="30" t="s">
        <v>83</v>
      </c>
      <c r="F3654" s="30" t="s">
        <v>82</v>
      </c>
      <c r="G3654" s="30" t="s">
        <v>81</v>
      </c>
      <c r="H3654" s="31">
        <v>1298.5999999999999</v>
      </c>
      <c r="I3654" s="37">
        <v>42</v>
      </c>
      <c r="J3654" s="30" t="s">
        <v>84</v>
      </c>
      <c r="K3654" s="30" t="s">
        <v>649</v>
      </c>
    </row>
    <row r="3655" spans="2:11">
      <c r="B3655" s="30" t="s">
        <v>219</v>
      </c>
      <c r="C3655" s="30" t="s">
        <v>646</v>
      </c>
      <c r="D3655" s="30" t="s">
        <v>33</v>
      </c>
      <c r="E3655" s="30" t="s">
        <v>83</v>
      </c>
      <c r="F3655" s="30" t="s">
        <v>82</v>
      </c>
      <c r="G3655" s="30" t="s">
        <v>81</v>
      </c>
      <c r="H3655" s="31">
        <v>1298.8</v>
      </c>
      <c r="I3655" s="37">
        <v>37</v>
      </c>
      <c r="J3655" s="30" t="s">
        <v>84</v>
      </c>
      <c r="K3655" s="30" t="s">
        <v>647</v>
      </c>
    </row>
    <row r="3656" spans="2:11">
      <c r="B3656" s="30" t="s">
        <v>219</v>
      </c>
      <c r="C3656" s="30" t="s">
        <v>644</v>
      </c>
      <c r="D3656" s="30" t="s">
        <v>33</v>
      </c>
      <c r="E3656" s="30" t="s">
        <v>83</v>
      </c>
      <c r="F3656" s="30" t="s">
        <v>82</v>
      </c>
      <c r="G3656" s="30" t="s">
        <v>81</v>
      </c>
      <c r="H3656" s="31">
        <v>1299</v>
      </c>
      <c r="I3656" s="37">
        <v>69</v>
      </c>
      <c r="J3656" s="30" t="s">
        <v>84</v>
      </c>
      <c r="K3656" s="30" t="s">
        <v>645</v>
      </c>
    </row>
    <row r="3657" spans="2:11">
      <c r="B3657" s="30" t="s">
        <v>219</v>
      </c>
      <c r="C3657" s="30" t="s">
        <v>642</v>
      </c>
      <c r="D3657" s="30" t="s">
        <v>33</v>
      </c>
      <c r="E3657" s="30" t="s">
        <v>83</v>
      </c>
      <c r="F3657" s="30" t="s">
        <v>82</v>
      </c>
      <c r="G3657" s="30" t="s">
        <v>81</v>
      </c>
      <c r="H3657" s="31">
        <v>1297.8</v>
      </c>
      <c r="I3657" s="37">
        <v>67</v>
      </c>
      <c r="J3657" s="30" t="s">
        <v>84</v>
      </c>
      <c r="K3657" s="30" t="s">
        <v>643</v>
      </c>
    </row>
    <row r="3658" spans="2:11">
      <c r="B3658" s="30" t="s">
        <v>219</v>
      </c>
      <c r="C3658" s="30" t="s">
        <v>639</v>
      </c>
      <c r="D3658" s="30" t="s">
        <v>33</v>
      </c>
      <c r="E3658" s="30" t="s">
        <v>83</v>
      </c>
      <c r="F3658" s="30" t="s">
        <v>82</v>
      </c>
      <c r="G3658" s="30" t="s">
        <v>81</v>
      </c>
      <c r="H3658" s="31">
        <v>1296.5999999999999</v>
      </c>
      <c r="I3658" s="37">
        <v>40</v>
      </c>
      <c r="J3658" s="30" t="s">
        <v>84</v>
      </c>
      <c r="K3658" s="30" t="s">
        <v>641</v>
      </c>
    </row>
    <row r="3659" spans="2:11">
      <c r="B3659" s="30" t="s">
        <v>219</v>
      </c>
      <c r="C3659" s="30" t="s">
        <v>639</v>
      </c>
      <c r="D3659" s="30" t="s">
        <v>33</v>
      </c>
      <c r="E3659" s="30" t="s">
        <v>83</v>
      </c>
      <c r="F3659" s="30" t="s">
        <v>82</v>
      </c>
      <c r="G3659" s="30" t="s">
        <v>81</v>
      </c>
      <c r="H3659" s="31">
        <v>1296.8</v>
      </c>
      <c r="I3659" s="37">
        <v>72</v>
      </c>
      <c r="J3659" s="30" t="s">
        <v>84</v>
      </c>
      <c r="K3659" s="30" t="s">
        <v>640</v>
      </c>
    </row>
    <row r="3660" spans="2:11">
      <c r="B3660" s="30" t="s">
        <v>219</v>
      </c>
      <c r="C3660" s="30" t="s">
        <v>637</v>
      </c>
      <c r="D3660" s="30" t="s">
        <v>33</v>
      </c>
      <c r="E3660" s="30" t="s">
        <v>83</v>
      </c>
      <c r="F3660" s="30" t="s">
        <v>82</v>
      </c>
      <c r="G3660" s="30" t="s">
        <v>81</v>
      </c>
      <c r="H3660" s="31">
        <v>1295.4000000000001</v>
      </c>
      <c r="I3660" s="37">
        <v>27</v>
      </c>
      <c r="J3660" s="30" t="s">
        <v>84</v>
      </c>
      <c r="K3660" s="30" t="s">
        <v>638</v>
      </c>
    </row>
    <row r="3661" spans="2:11">
      <c r="B3661" s="30" t="s">
        <v>219</v>
      </c>
      <c r="C3661" s="30" t="s">
        <v>635</v>
      </c>
      <c r="D3661" s="30" t="s">
        <v>33</v>
      </c>
      <c r="E3661" s="30" t="s">
        <v>83</v>
      </c>
      <c r="F3661" s="30" t="s">
        <v>82</v>
      </c>
      <c r="G3661" s="30" t="s">
        <v>81</v>
      </c>
      <c r="H3661" s="31">
        <v>1295.4000000000001</v>
      </c>
      <c r="I3661" s="37">
        <v>10</v>
      </c>
      <c r="J3661" s="30" t="s">
        <v>84</v>
      </c>
      <c r="K3661" s="30" t="s">
        <v>636</v>
      </c>
    </row>
    <row r="3662" spans="2:11">
      <c r="B3662" s="30" t="s">
        <v>219</v>
      </c>
      <c r="C3662" s="30" t="s">
        <v>633</v>
      </c>
      <c r="D3662" s="30" t="s">
        <v>33</v>
      </c>
      <c r="E3662" s="30" t="s">
        <v>83</v>
      </c>
      <c r="F3662" s="30" t="s">
        <v>82</v>
      </c>
      <c r="G3662" s="30" t="s">
        <v>81</v>
      </c>
      <c r="H3662" s="31">
        <v>1297</v>
      </c>
      <c r="I3662" s="37">
        <v>37</v>
      </c>
      <c r="J3662" s="30" t="s">
        <v>84</v>
      </c>
      <c r="K3662" s="30" t="s">
        <v>634</v>
      </c>
    </row>
    <row r="3663" spans="2:11">
      <c r="B3663" s="30" t="s">
        <v>219</v>
      </c>
      <c r="C3663" s="30" t="s">
        <v>631</v>
      </c>
      <c r="D3663" s="30" t="s">
        <v>33</v>
      </c>
      <c r="E3663" s="30" t="s">
        <v>83</v>
      </c>
      <c r="F3663" s="30" t="s">
        <v>82</v>
      </c>
      <c r="G3663" s="30" t="s">
        <v>81</v>
      </c>
      <c r="H3663" s="31">
        <v>1296.5999999999999</v>
      </c>
      <c r="I3663" s="37">
        <v>66</v>
      </c>
      <c r="J3663" s="30" t="s">
        <v>84</v>
      </c>
      <c r="K3663" s="30" t="s">
        <v>632</v>
      </c>
    </row>
    <row r="3664" spans="2:11">
      <c r="B3664" s="30" t="s">
        <v>219</v>
      </c>
      <c r="C3664" s="30" t="s">
        <v>629</v>
      </c>
      <c r="D3664" s="30" t="s">
        <v>33</v>
      </c>
      <c r="E3664" s="30" t="s">
        <v>83</v>
      </c>
      <c r="F3664" s="30" t="s">
        <v>82</v>
      </c>
      <c r="G3664" s="30" t="s">
        <v>81</v>
      </c>
      <c r="H3664" s="31">
        <v>1296.8</v>
      </c>
      <c r="I3664" s="37">
        <v>19</v>
      </c>
      <c r="J3664" s="30" t="s">
        <v>84</v>
      </c>
      <c r="K3664" s="30" t="s">
        <v>630</v>
      </c>
    </row>
    <row r="3665" spans="2:11">
      <c r="B3665" s="30" t="s">
        <v>219</v>
      </c>
      <c r="C3665" s="30" t="s">
        <v>147</v>
      </c>
      <c r="D3665" s="30" t="s">
        <v>33</v>
      </c>
      <c r="E3665" s="30" t="s">
        <v>83</v>
      </c>
      <c r="F3665" s="30" t="s">
        <v>82</v>
      </c>
      <c r="G3665" s="30" t="s">
        <v>81</v>
      </c>
      <c r="H3665" s="31">
        <v>1296.8</v>
      </c>
      <c r="I3665" s="37">
        <v>2</v>
      </c>
      <c r="J3665" s="30" t="s">
        <v>84</v>
      </c>
      <c r="K3665" s="30" t="s">
        <v>628</v>
      </c>
    </row>
    <row r="3666" spans="2:11">
      <c r="B3666" s="30" t="s">
        <v>219</v>
      </c>
      <c r="C3666" s="30" t="s">
        <v>625</v>
      </c>
      <c r="D3666" s="30" t="s">
        <v>33</v>
      </c>
      <c r="E3666" s="30" t="s">
        <v>83</v>
      </c>
      <c r="F3666" s="30" t="s">
        <v>82</v>
      </c>
      <c r="G3666" s="30" t="s">
        <v>81</v>
      </c>
      <c r="H3666" s="31">
        <v>1296.5999999999999</v>
      </c>
      <c r="I3666" s="37">
        <v>59</v>
      </c>
      <c r="J3666" s="30" t="s">
        <v>84</v>
      </c>
      <c r="K3666" s="30" t="s">
        <v>627</v>
      </c>
    </row>
    <row r="3667" spans="2:11">
      <c r="B3667" s="30" t="s">
        <v>219</v>
      </c>
      <c r="C3667" s="30" t="s">
        <v>625</v>
      </c>
      <c r="D3667" s="30" t="s">
        <v>33</v>
      </c>
      <c r="E3667" s="30" t="s">
        <v>83</v>
      </c>
      <c r="F3667" s="30" t="s">
        <v>82</v>
      </c>
      <c r="G3667" s="30" t="s">
        <v>81</v>
      </c>
      <c r="H3667" s="31">
        <v>1296.8</v>
      </c>
      <c r="I3667" s="37">
        <v>31</v>
      </c>
      <c r="J3667" s="30" t="s">
        <v>84</v>
      </c>
      <c r="K3667" s="30" t="s">
        <v>626</v>
      </c>
    </row>
    <row r="3668" spans="2:11">
      <c r="B3668" s="30" t="s">
        <v>219</v>
      </c>
      <c r="C3668" s="30" t="s">
        <v>623</v>
      </c>
      <c r="D3668" s="30" t="s">
        <v>33</v>
      </c>
      <c r="E3668" s="30" t="s">
        <v>83</v>
      </c>
      <c r="F3668" s="30" t="s">
        <v>82</v>
      </c>
      <c r="G3668" s="30" t="s">
        <v>81</v>
      </c>
      <c r="H3668" s="31">
        <v>1297</v>
      </c>
      <c r="I3668" s="37">
        <v>37</v>
      </c>
      <c r="J3668" s="30" t="s">
        <v>84</v>
      </c>
      <c r="K3668" s="30" t="s">
        <v>624</v>
      </c>
    </row>
    <row r="3669" spans="2:11">
      <c r="B3669" s="30" t="s">
        <v>219</v>
      </c>
      <c r="C3669" s="30" t="s">
        <v>620</v>
      </c>
      <c r="D3669" s="30" t="s">
        <v>33</v>
      </c>
      <c r="E3669" s="30" t="s">
        <v>83</v>
      </c>
      <c r="F3669" s="30" t="s">
        <v>82</v>
      </c>
      <c r="G3669" s="30" t="s">
        <v>81</v>
      </c>
      <c r="H3669" s="31">
        <v>1295.8</v>
      </c>
      <c r="I3669" s="37">
        <v>35</v>
      </c>
      <c r="J3669" s="30" t="s">
        <v>84</v>
      </c>
      <c r="K3669" s="30" t="s">
        <v>622</v>
      </c>
    </row>
    <row r="3670" spans="2:11">
      <c r="B3670" s="30" t="s">
        <v>219</v>
      </c>
      <c r="C3670" s="30" t="s">
        <v>620</v>
      </c>
      <c r="D3670" s="30" t="s">
        <v>33</v>
      </c>
      <c r="E3670" s="30" t="s">
        <v>83</v>
      </c>
      <c r="F3670" s="30" t="s">
        <v>82</v>
      </c>
      <c r="G3670" s="30" t="s">
        <v>81</v>
      </c>
      <c r="H3670" s="31">
        <v>1296</v>
      </c>
      <c r="I3670" s="37">
        <v>57</v>
      </c>
      <c r="J3670" s="30" t="s">
        <v>84</v>
      </c>
      <c r="K3670" s="30" t="s">
        <v>621</v>
      </c>
    </row>
    <row r="3671" spans="2:11">
      <c r="B3671" s="30" t="s">
        <v>219</v>
      </c>
      <c r="C3671" s="30" t="s">
        <v>618</v>
      </c>
      <c r="D3671" s="30" t="s">
        <v>33</v>
      </c>
      <c r="E3671" s="30" t="s">
        <v>83</v>
      </c>
      <c r="F3671" s="30" t="s">
        <v>82</v>
      </c>
      <c r="G3671" s="30" t="s">
        <v>81</v>
      </c>
      <c r="H3671" s="31">
        <v>1294.8</v>
      </c>
      <c r="I3671" s="37">
        <v>59</v>
      </c>
      <c r="J3671" s="30" t="s">
        <v>84</v>
      </c>
      <c r="K3671" s="30" t="s">
        <v>619</v>
      </c>
    </row>
    <row r="3672" spans="2:11">
      <c r="B3672" s="30" t="s">
        <v>219</v>
      </c>
      <c r="C3672" s="30" t="s">
        <v>614</v>
      </c>
      <c r="D3672" s="30" t="s">
        <v>33</v>
      </c>
      <c r="E3672" s="30" t="s">
        <v>83</v>
      </c>
      <c r="F3672" s="30" t="s">
        <v>82</v>
      </c>
      <c r="G3672" s="30" t="s">
        <v>81</v>
      </c>
      <c r="H3672" s="31">
        <v>1294.8</v>
      </c>
      <c r="I3672" s="37">
        <v>27</v>
      </c>
      <c r="J3672" s="30" t="s">
        <v>84</v>
      </c>
      <c r="K3672" s="30" t="s">
        <v>617</v>
      </c>
    </row>
    <row r="3673" spans="2:11">
      <c r="B3673" s="30" t="s">
        <v>219</v>
      </c>
      <c r="C3673" s="30" t="s">
        <v>614</v>
      </c>
      <c r="D3673" s="30" t="s">
        <v>33</v>
      </c>
      <c r="E3673" s="30" t="s">
        <v>83</v>
      </c>
      <c r="F3673" s="30" t="s">
        <v>82</v>
      </c>
      <c r="G3673" s="30" t="s">
        <v>81</v>
      </c>
      <c r="H3673" s="31">
        <v>1295</v>
      </c>
      <c r="I3673" s="37">
        <v>34</v>
      </c>
      <c r="J3673" s="30" t="s">
        <v>84</v>
      </c>
      <c r="K3673" s="30" t="s">
        <v>616</v>
      </c>
    </row>
    <row r="3674" spans="2:11">
      <c r="B3674" s="30" t="s">
        <v>219</v>
      </c>
      <c r="C3674" s="30" t="s">
        <v>614</v>
      </c>
      <c r="D3674" s="30" t="s">
        <v>33</v>
      </c>
      <c r="E3674" s="30" t="s">
        <v>83</v>
      </c>
      <c r="F3674" s="30" t="s">
        <v>82</v>
      </c>
      <c r="G3674" s="30" t="s">
        <v>81</v>
      </c>
      <c r="H3674" s="31">
        <v>1295</v>
      </c>
      <c r="I3674" s="37">
        <v>10</v>
      </c>
      <c r="J3674" s="30" t="s">
        <v>84</v>
      </c>
      <c r="K3674" s="30" t="s">
        <v>615</v>
      </c>
    </row>
    <row r="3675" spans="2:11">
      <c r="B3675" s="30" t="s">
        <v>219</v>
      </c>
      <c r="C3675" s="30" t="s">
        <v>610</v>
      </c>
      <c r="D3675" s="30" t="s">
        <v>33</v>
      </c>
      <c r="E3675" s="30" t="s">
        <v>83</v>
      </c>
      <c r="F3675" s="30" t="s">
        <v>82</v>
      </c>
      <c r="G3675" s="30" t="s">
        <v>81</v>
      </c>
      <c r="H3675" s="31">
        <v>1292.2</v>
      </c>
      <c r="I3675" s="37">
        <v>43</v>
      </c>
      <c r="J3675" s="30" t="s">
        <v>84</v>
      </c>
      <c r="K3675" s="30" t="s">
        <v>613</v>
      </c>
    </row>
    <row r="3676" spans="2:11">
      <c r="B3676" s="30" t="s">
        <v>219</v>
      </c>
      <c r="C3676" s="30" t="s">
        <v>610</v>
      </c>
      <c r="D3676" s="30" t="s">
        <v>33</v>
      </c>
      <c r="E3676" s="30" t="s">
        <v>83</v>
      </c>
      <c r="F3676" s="30" t="s">
        <v>82</v>
      </c>
      <c r="G3676" s="30" t="s">
        <v>81</v>
      </c>
      <c r="H3676" s="31">
        <v>1292.2</v>
      </c>
      <c r="I3676" s="37">
        <v>22</v>
      </c>
      <c r="J3676" s="30" t="s">
        <v>84</v>
      </c>
      <c r="K3676" s="30" t="s">
        <v>612</v>
      </c>
    </row>
    <row r="3677" spans="2:11">
      <c r="B3677" s="30" t="s">
        <v>219</v>
      </c>
      <c r="C3677" s="30" t="s">
        <v>610</v>
      </c>
      <c r="D3677" s="30" t="s">
        <v>33</v>
      </c>
      <c r="E3677" s="30" t="s">
        <v>83</v>
      </c>
      <c r="F3677" s="30" t="s">
        <v>82</v>
      </c>
      <c r="G3677" s="30" t="s">
        <v>81</v>
      </c>
      <c r="H3677" s="31">
        <v>1292.4000000000001</v>
      </c>
      <c r="I3677" s="37">
        <v>40</v>
      </c>
      <c r="J3677" s="30" t="s">
        <v>84</v>
      </c>
      <c r="K3677" s="30" t="s">
        <v>611</v>
      </c>
    </row>
    <row r="3678" spans="2:11">
      <c r="B3678" s="30" t="s">
        <v>219</v>
      </c>
      <c r="C3678" s="30" t="s">
        <v>608</v>
      </c>
      <c r="D3678" s="30" t="s">
        <v>33</v>
      </c>
      <c r="E3678" s="30" t="s">
        <v>83</v>
      </c>
      <c r="F3678" s="30" t="s">
        <v>82</v>
      </c>
      <c r="G3678" s="30" t="s">
        <v>81</v>
      </c>
      <c r="H3678" s="31">
        <v>1291.8</v>
      </c>
      <c r="I3678" s="37">
        <v>1</v>
      </c>
      <c r="J3678" s="30" t="s">
        <v>84</v>
      </c>
      <c r="K3678" s="30" t="s">
        <v>609</v>
      </c>
    </row>
    <row r="3679" spans="2:11">
      <c r="B3679" s="30" t="s">
        <v>219</v>
      </c>
      <c r="C3679" s="30" t="s">
        <v>606</v>
      </c>
      <c r="D3679" s="30" t="s">
        <v>33</v>
      </c>
      <c r="E3679" s="30" t="s">
        <v>83</v>
      </c>
      <c r="F3679" s="30" t="s">
        <v>82</v>
      </c>
      <c r="G3679" s="30" t="s">
        <v>81</v>
      </c>
      <c r="H3679" s="31">
        <v>1291.8</v>
      </c>
      <c r="I3679" s="37">
        <v>46</v>
      </c>
      <c r="J3679" s="30" t="s">
        <v>84</v>
      </c>
      <c r="K3679" s="30" t="s">
        <v>607</v>
      </c>
    </row>
    <row r="3680" spans="2:11">
      <c r="B3680" s="30" t="s">
        <v>219</v>
      </c>
      <c r="C3680" s="30" t="s">
        <v>159</v>
      </c>
      <c r="D3680" s="30" t="s">
        <v>33</v>
      </c>
      <c r="E3680" s="30" t="s">
        <v>83</v>
      </c>
      <c r="F3680" s="30" t="s">
        <v>82</v>
      </c>
      <c r="G3680" s="30" t="s">
        <v>81</v>
      </c>
      <c r="H3680" s="31">
        <v>1291.5999999999999</v>
      </c>
      <c r="I3680" s="37">
        <v>22</v>
      </c>
      <c r="J3680" s="30" t="s">
        <v>84</v>
      </c>
      <c r="K3680" s="30" t="s">
        <v>605</v>
      </c>
    </row>
    <row r="3681" spans="2:11">
      <c r="B3681" s="30" t="s">
        <v>219</v>
      </c>
      <c r="C3681" s="30" t="s">
        <v>159</v>
      </c>
      <c r="D3681" s="30" t="s">
        <v>33</v>
      </c>
      <c r="E3681" s="30" t="s">
        <v>83</v>
      </c>
      <c r="F3681" s="30" t="s">
        <v>82</v>
      </c>
      <c r="G3681" s="30" t="s">
        <v>81</v>
      </c>
      <c r="H3681" s="31">
        <v>1291.5999999999999</v>
      </c>
      <c r="I3681" s="37">
        <v>37</v>
      </c>
      <c r="J3681" s="30" t="s">
        <v>84</v>
      </c>
      <c r="K3681" s="30" t="s">
        <v>604</v>
      </c>
    </row>
    <row r="3682" spans="2:11">
      <c r="B3682" s="30" t="s">
        <v>219</v>
      </c>
      <c r="C3682" s="30" t="s">
        <v>602</v>
      </c>
      <c r="D3682" s="30" t="s">
        <v>33</v>
      </c>
      <c r="E3682" s="30" t="s">
        <v>83</v>
      </c>
      <c r="F3682" s="30" t="s">
        <v>82</v>
      </c>
      <c r="G3682" s="30" t="s">
        <v>81</v>
      </c>
      <c r="H3682" s="31">
        <v>1291.4000000000001</v>
      </c>
      <c r="I3682" s="37">
        <v>42</v>
      </c>
      <c r="J3682" s="30" t="s">
        <v>84</v>
      </c>
      <c r="K3682" s="30" t="s">
        <v>603</v>
      </c>
    </row>
    <row r="3683" spans="2:11">
      <c r="B3683" s="30" t="s">
        <v>219</v>
      </c>
      <c r="C3683" s="30" t="s">
        <v>600</v>
      </c>
      <c r="D3683" s="30" t="s">
        <v>33</v>
      </c>
      <c r="E3683" s="30" t="s">
        <v>83</v>
      </c>
      <c r="F3683" s="30" t="s">
        <v>82</v>
      </c>
      <c r="G3683" s="30" t="s">
        <v>81</v>
      </c>
      <c r="H3683" s="31">
        <v>1289.8</v>
      </c>
      <c r="I3683" s="37">
        <v>46</v>
      </c>
      <c r="J3683" s="30" t="s">
        <v>84</v>
      </c>
      <c r="K3683" s="30" t="s">
        <v>601</v>
      </c>
    </row>
    <row r="3684" spans="2:11">
      <c r="B3684" s="30" t="s">
        <v>219</v>
      </c>
      <c r="C3684" s="30" t="s">
        <v>595</v>
      </c>
      <c r="D3684" s="30" t="s">
        <v>33</v>
      </c>
      <c r="E3684" s="30" t="s">
        <v>83</v>
      </c>
      <c r="F3684" s="30" t="s">
        <v>82</v>
      </c>
      <c r="G3684" s="30" t="s">
        <v>81</v>
      </c>
      <c r="H3684" s="31">
        <v>1291</v>
      </c>
      <c r="I3684" s="37">
        <v>12</v>
      </c>
      <c r="J3684" s="30" t="s">
        <v>84</v>
      </c>
      <c r="K3684" s="30" t="s">
        <v>599</v>
      </c>
    </row>
    <row r="3685" spans="2:11">
      <c r="B3685" s="30" t="s">
        <v>219</v>
      </c>
      <c r="C3685" s="30" t="s">
        <v>595</v>
      </c>
      <c r="D3685" s="30" t="s">
        <v>33</v>
      </c>
      <c r="E3685" s="30" t="s">
        <v>83</v>
      </c>
      <c r="F3685" s="30" t="s">
        <v>82</v>
      </c>
      <c r="G3685" s="30" t="s">
        <v>81</v>
      </c>
      <c r="H3685" s="31">
        <v>1291</v>
      </c>
      <c r="I3685" s="37">
        <v>15</v>
      </c>
      <c r="J3685" s="30" t="s">
        <v>84</v>
      </c>
      <c r="K3685" s="30" t="s">
        <v>598</v>
      </c>
    </row>
    <row r="3686" spans="2:11">
      <c r="B3686" s="30" t="s">
        <v>219</v>
      </c>
      <c r="C3686" s="30" t="s">
        <v>595</v>
      </c>
      <c r="D3686" s="30" t="s">
        <v>33</v>
      </c>
      <c r="E3686" s="30" t="s">
        <v>83</v>
      </c>
      <c r="F3686" s="30" t="s">
        <v>82</v>
      </c>
      <c r="G3686" s="30" t="s">
        <v>81</v>
      </c>
      <c r="H3686" s="31">
        <v>1291</v>
      </c>
      <c r="I3686" s="37">
        <v>45</v>
      </c>
      <c r="J3686" s="30" t="s">
        <v>84</v>
      </c>
      <c r="K3686" s="30" t="s">
        <v>597</v>
      </c>
    </row>
    <row r="3687" spans="2:11">
      <c r="B3687" s="30" t="s">
        <v>219</v>
      </c>
      <c r="C3687" s="30" t="s">
        <v>595</v>
      </c>
      <c r="D3687" s="30" t="s">
        <v>33</v>
      </c>
      <c r="E3687" s="30" t="s">
        <v>83</v>
      </c>
      <c r="F3687" s="30" t="s">
        <v>82</v>
      </c>
      <c r="G3687" s="30" t="s">
        <v>81</v>
      </c>
      <c r="H3687" s="31">
        <v>1291</v>
      </c>
      <c r="I3687" s="37">
        <v>72</v>
      </c>
      <c r="J3687" s="30" t="s">
        <v>84</v>
      </c>
      <c r="K3687" s="30" t="s">
        <v>596</v>
      </c>
    </row>
    <row r="3688" spans="2:11">
      <c r="B3688" s="30" t="s">
        <v>219</v>
      </c>
      <c r="C3688" s="30" t="s">
        <v>593</v>
      </c>
      <c r="D3688" s="30" t="s">
        <v>33</v>
      </c>
      <c r="E3688" s="30" t="s">
        <v>83</v>
      </c>
      <c r="F3688" s="30" t="s">
        <v>82</v>
      </c>
      <c r="G3688" s="30" t="s">
        <v>81</v>
      </c>
      <c r="H3688" s="31">
        <v>1289</v>
      </c>
      <c r="I3688" s="37">
        <v>38</v>
      </c>
      <c r="J3688" s="30" t="s">
        <v>84</v>
      </c>
      <c r="K3688" s="30" t="s">
        <v>594</v>
      </c>
    </row>
    <row r="3689" spans="2:11">
      <c r="B3689" s="30" t="s">
        <v>219</v>
      </c>
      <c r="C3689" s="30" t="s">
        <v>588</v>
      </c>
      <c r="D3689" s="30" t="s">
        <v>33</v>
      </c>
      <c r="E3689" s="30" t="s">
        <v>83</v>
      </c>
      <c r="F3689" s="30" t="s">
        <v>82</v>
      </c>
      <c r="G3689" s="30" t="s">
        <v>81</v>
      </c>
      <c r="H3689" s="31">
        <v>1291.5999999999999</v>
      </c>
      <c r="I3689" s="37">
        <v>34</v>
      </c>
      <c r="J3689" s="30" t="s">
        <v>84</v>
      </c>
      <c r="K3689" s="30" t="s">
        <v>592</v>
      </c>
    </row>
    <row r="3690" spans="2:11">
      <c r="B3690" s="30" t="s">
        <v>219</v>
      </c>
      <c r="C3690" s="30" t="s">
        <v>588</v>
      </c>
      <c r="D3690" s="30" t="s">
        <v>33</v>
      </c>
      <c r="E3690" s="30" t="s">
        <v>83</v>
      </c>
      <c r="F3690" s="30" t="s">
        <v>82</v>
      </c>
      <c r="G3690" s="30" t="s">
        <v>81</v>
      </c>
      <c r="H3690" s="31">
        <v>1291.8</v>
      </c>
      <c r="I3690" s="37">
        <v>19</v>
      </c>
      <c r="J3690" s="30" t="s">
        <v>84</v>
      </c>
      <c r="K3690" s="30" t="s">
        <v>591</v>
      </c>
    </row>
    <row r="3691" spans="2:11">
      <c r="B3691" s="30" t="s">
        <v>219</v>
      </c>
      <c r="C3691" s="30" t="s">
        <v>588</v>
      </c>
      <c r="D3691" s="30" t="s">
        <v>33</v>
      </c>
      <c r="E3691" s="30" t="s">
        <v>83</v>
      </c>
      <c r="F3691" s="30" t="s">
        <v>82</v>
      </c>
      <c r="G3691" s="30" t="s">
        <v>81</v>
      </c>
      <c r="H3691" s="31">
        <v>1291.8</v>
      </c>
      <c r="I3691" s="37">
        <v>15</v>
      </c>
      <c r="J3691" s="30" t="s">
        <v>84</v>
      </c>
      <c r="K3691" s="30" t="s">
        <v>590</v>
      </c>
    </row>
    <row r="3692" spans="2:11">
      <c r="B3692" s="30" t="s">
        <v>219</v>
      </c>
      <c r="C3692" s="30" t="s">
        <v>588</v>
      </c>
      <c r="D3692" s="30" t="s">
        <v>33</v>
      </c>
      <c r="E3692" s="30" t="s">
        <v>83</v>
      </c>
      <c r="F3692" s="30" t="s">
        <v>82</v>
      </c>
      <c r="G3692" s="30" t="s">
        <v>81</v>
      </c>
      <c r="H3692" s="31">
        <v>1292</v>
      </c>
      <c r="I3692" s="37">
        <v>53</v>
      </c>
      <c r="J3692" s="30" t="s">
        <v>84</v>
      </c>
      <c r="K3692" s="30" t="s">
        <v>589</v>
      </c>
    </row>
    <row r="3693" spans="2:11">
      <c r="B3693" s="30" t="s">
        <v>219</v>
      </c>
      <c r="C3693" s="30" t="s">
        <v>585</v>
      </c>
      <c r="D3693" s="30" t="s">
        <v>33</v>
      </c>
      <c r="E3693" s="30" t="s">
        <v>83</v>
      </c>
      <c r="F3693" s="30" t="s">
        <v>82</v>
      </c>
      <c r="G3693" s="30" t="s">
        <v>81</v>
      </c>
      <c r="H3693" s="31">
        <v>1293</v>
      </c>
      <c r="I3693" s="37">
        <v>31</v>
      </c>
      <c r="J3693" s="30" t="s">
        <v>84</v>
      </c>
      <c r="K3693" s="30" t="s">
        <v>587</v>
      </c>
    </row>
    <row r="3694" spans="2:11">
      <c r="B3694" s="30" t="s">
        <v>219</v>
      </c>
      <c r="C3694" s="30" t="s">
        <v>585</v>
      </c>
      <c r="D3694" s="30" t="s">
        <v>33</v>
      </c>
      <c r="E3694" s="30" t="s">
        <v>83</v>
      </c>
      <c r="F3694" s="30" t="s">
        <v>82</v>
      </c>
      <c r="G3694" s="30" t="s">
        <v>81</v>
      </c>
      <c r="H3694" s="31">
        <v>1293.2</v>
      </c>
      <c r="I3694" s="37">
        <v>37</v>
      </c>
      <c r="J3694" s="30" t="s">
        <v>84</v>
      </c>
      <c r="K3694" s="30" t="s">
        <v>586</v>
      </c>
    </row>
    <row r="3695" spans="2:11">
      <c r="B3695" s="30" t="s">
        <v>219</v>
      </c>
      <c r="C3695" s="30" t="s">
        <v>582</v>
      </c>
      <c r="D3695" s="30" t="s">
        <v>33</v>
      </c>
      <c r="E3695" s="30" t="s">
        <v>83</v>
      </c>
      <c r="F3695" s="30" t="s">
        <v>82</v>
      </c>
      <c r="G3695" s="30" t="s">
        <v>81</v>
      </c>
      <c r="H3695" s="31">
        <v>1295.4000000000001</v>
      </c>
      <c r="I3695" s="37">
        <v>30</v>
      </c>
      <c r="J3695" s="30" t="s">
        <v>84</v>
      </c>
      <c r="K3695" s="30" t="s">
        <v>584</v>
      </c>
    </row>
    <row r="3696" spans="2:11">
      <c r="B3696" s="30" t="s">
        <v>219</v>
      </c>
      <c r="C3696" s="30" t="s">
        <v>582</v>
      </c>
      <c r="D3696" s="30" t="s">
        <v>33</v>
      </c>
      <c r="E3696" s="30" t="s">
        <v>83</v>
      </c>
      <c r="F3696" s="30" t="s">
        <v>82</v>
      </c>
      <c r="G3696" s="30" t="s">
        <v>81</v>
      </c>
      <c r="H3696" s="31">
        <v>1295.5999999999999</v>
      </c>
      <c r="I3696" s="37">
        <v>51</v>
      </c>
      <c r="J3696" s="30" t="s">
        <v>84</v>
      </c>
      <c r="K3696" s="30" t="s">
        <v>583</v>
      </c>
    </row>
    <row r="3697" spans="2:11">
      <c r="B3697" s="30" t="s">
        <v>219</v>
      </c>
      <c r="C3697" s="30" t="s">
        <v>579</v>
      </c>
      <c r="D3697" s="30" t="s">
        <v>33</v>
      </c>
      <c r="E3697" s="30" t="s">
        <v>83</v>
      </c>
      <c r="F3697" s="30" t="s">
        <v>82</v>
      </c>
      <c r="G3697" s="30" t="s">
        <v>81</v>
      </c>
      <c r="H3697" s="31">
        <v>1295.4000000000001</v>
      </c>
      <c r="I3697" s="37">
        <v>47</v>
      </c>
      <c r="J3697" s="30" t="s">
        <v>84</v>
      </c>
      <c r="K3697" s="30" t="s">
        <v>581</v>
      </c>
    </row>
    <row r="3698" spans="2:11">
      <c r="B3698" s="30" t="s">
        <v>219</v>
      </c>
      <c r="C3698" s="30" t="s">
        <v>579</v>
      </c>
      <c r="D3698" s="30" t="s">
        <v>33</v>
      </c>
      <c r="E3698" s="30" t="s">
        <v>83</v>
      </c>
      <c r="F3698" s="30" t="s">
        <v>82</v>
      </c>
      <c r="G3698" s="30" t="s">
        <v>81</v>
      </c>
      <c r="H3698" s="31">
        <v>1295.4000000000001</v>
      </c>
      <c r="I3698" s="37">
        <v>20</v>
      </c>
      <c r="J3698" s="30" t="s">
        <v>84</v>
      </c>
      <c r="K3698" s="30" t="s">
        <v>580</v>
      </c>
    </row>
    <row r="3699" spans="2:11">
      <c r="B3699" s="30" t="s">
        <v>219</v>
      </c>
      <c r="C3699" s="30" t="s">
        <v>577</v>
      </c>
      <c r="D3699" s="30" t="s">
        <v>33</v>
      </c>
      <c r="E3699" s="30" t="s">
        <v>83</v>
      </c>
      <c r="F3699" s="30" t="s">
        <v>82</v>
      </c>
      <c r="G3699" s="30" t="s">
        <v>81</v>
      </c>
      <c r="H3699" s="31">
        <v>1296.2</v>
      </c>
      <c r="I3699" s="37">
        <v>13</v>
      </c>
      <c r="J3699" s="30" t="s">
        <v>84</v>
      </c>
      <c r="K3699" s="30" t="s">
        <v>578</v>
      </c>
    </row>
    <row r="3700" spans="2:11">
      <c r="B3700" s="30" t="s">
        <v>219</v>
      </c>
      <c r="C3700" s="30" t="s">
        <v>575</v>
      </c>
      <c r="D3700" s="30" t="s">
        <v>33</v>
      </c>
      <c r="E3700" s="30" t="s">
        <v>83</v>
      </c>
      <c r="F3700" s="30" t="s">
        <v>82</v>
      </c>
      <c r="G3700" s="30" t="s">
        <v>81</v>
      </c>
      <c r="H3700" s="31">
        <v>1296.4000000000001</v>
      </c>
      <c r="I3700" s="37">
        <v>38</v>
      </c>
      <c r="J3700" s="30" t="s">
        <v>84</v>
      </c>
      <c r="K3700" s="30" t="s">
        <v>576</v>
      </c>
    </row>
    <row r="3701" spans="2:11">
      <c r="B3701" s="30" t="s">
        <v>219</v>
      </c>
      <c r="C3701" s="30" t="s">
        <v>573</v>
      </c>
      <c r="D3701" s="30" t="s">
        <v>33</v>
      </c>
      <c r="E3701" s="30" t="s">
        <v>83</v>
      </c>
      <c r="F3701" s="30" t="s">
        <v>82</v>
      </c>
      <c r="G3701" s="30" t="s">
        <v>81</v>
      </c>
      <c r="H3701" s="31">
        <v>1296.5999999999999</v>
      </c>
      <c r="I3701" s="37">
        <v>69</v>
      </c>
      <c r="J3701" s="30" t="s">
        <v>84</v>
      </c>
      <c r="K3701" s="30" t="s">
        <v>574</v>
      </c>
    </row>
    <row r="3702" spans="2:11">
      <c r="B3702" s="30" t="s">
        <v>219</v>
      </c>
      <c r="C3702" s="30" t="s">
        <v>571</v>
      </c>
      <c r="D3702" s="30" t="s">
        <v>33</v>
      </c>
      <c r="E3702" s="30" t="s">
        <v>83</v>
      </c>
      <c r="F3702" s="30" t="s">
        <v>82</v>
      </c>
      <c r="G3702" s="30" t="s">
        <v>81</v>
      </c>
      <c r="H3702" s="31">
        <v>1296.4000000000001</v>
      </c>
      <c r="I3702" s="37">
        <v>35</v>
      </c>
      <c r="J3702" s="30" t="s">
        <v>84</v>
      </c>
      <c r="K3702" s="30" t="s">
        <v>572</v>
      </c>
    </row>
    <row r="3703" spans="2:11">
      <c r="B3703" s="30" t="s">
        <v>219</v>
      </c>
      <c r="C3703" s="30" t="s">
        <v>569</v>
      </c>
      <c r="D3703" s="30" t="s">
        <v>33</v>
      </c>
      <c r="E3703" s="30" t="s">
        <v>83</v>
      </c>
      <c r="F3703" s="30" t="s">
        <v>82</v>
      </c>
      <c r="G3703" s="30" t="s">
        <v>81</v>
      </c>
      <c r="H3703" s="31">
        <v>1296.5999999999999</v>
      </c>
      <c r="I3703" s="37">
        <v>67</v>
      </c>
      <c r="J3703" s="30" t="s">
        <v>84</v>
      </c>
      <c r="K3703" s="30" t="s">
        <v>570</v>
      </c>
    </row>
    <row r="3704" spans="2:11">
      <c r="B3704" s="30" t="s">
        <v>219</v>
      </c>
      <c r="C3704" s="30" t="s">
        <v>567</v>
      </c>
      <c r="D3704" s="30" t="s">
        <v>33</v>
      </c>
      <c r="E3704" s="30" t="s">
        <v>83</v>
      </c>
      <c r="F3704" s="30" t="s">
        <v>82</v>
      </c>
      <c r="G3704" s="30" t="s">
        <v>81</v>
      </c>
      <c r="H3704" s="31">
        <v>1296.2</v>
      </c>
      <c r="I3704" s="37">
        <v>1</v>
      </c>
      <c r="J3704" s="30" t="s">
        <v>84</v>
      </c>
      <c r="K3704" s="30" t="s">
        <v>568</v>
      </c>
    </row>
    <row r="3705" spans="2:11">
      <c r="B3705" s="30" t="s">
        <v>219</v>
      </c>
      <c r="C3705" s="30" t="s">
        <v>565</v>
      </c>
      <c r="D3705" s="30" t="s">
        <v>33</v>
      </c>
      <c r="E3705" s="30" t="s">
        <v>83</v>
      </c>
      <c r="F3705" s="30" t="s">
        <v>82</v>
      </c>
      <c r="G3705" s="30" t="s">
        <v>81</v>
      </c>
      <c r="H3705" s="31">
        <v>1296.8</v>
      </c>
      <c r="I3705" s="37">
        <v>55</v>
      </c>
      <c r="J3705" s="30" t="s">
        <v>84</v>
      </c>
      <c r="K3705" s="30" t="s">
        <v>566</v>
      </c>
    </row>
    <row r="3706" spans="2:11">
      <c r="B3706" s="30" t="s">
        <v>219</v>
      </c>
      <c r="C3706" s="30" t="s">
        <v>562</v>
      </c>
      <c r="D3706" s="30" t="s">
        <v>33</v>
      </c>
      <c r="E3706" s="30" t="s">
        <v>83</v>
      </c>
      <c r="F3706" s="30" t="s">
        <v>82</v>
      </c>
      <c r="G3706" s="30" t="s">
        <v>81</v>
      </c>
      <c r="H3706" s="31">
        <v>1297</v>
      </c>
      <c r="I3706" s="37">
        <v>46</v>
      </c>
      <c r="J3706" s="30" t="s">
        <v>84</v>
      </c>
      <c r="K3706" s="30" t="s">
        <v>564</v>
      </c>
    </row>
    <row r="3707" spans="2:11">
      <c r="B3707" s="30" t="s">
        <v>219</v>
      </c>
      <c r="C3707" s="30" t="s">
        <v>562</v>
      </c>
      <c r="D3707" s="30" t="s">
        <v>33</v>
      </c>
      <c r="E3707" s="30" t="s">
        <v>83</v>
      </c>
      <c r="F3707" s="30" t="s">
        <v>82</v>
      </c>
      <c r="G3707" s="30" t="s">
        <v>81</v>
      </c>
      <c r="H3707" s="31">
        <v>1297</v>
      </c>
      <c r="I3707" s="37">
        <v>10</v>
      </c>
      <c r="J3707" s="30" t="s">
        <v>84</v>
      </c>
      <c r="K3707" s="30" t="s">
        <v>563</v>
      </c>
    </row>
    <row r="3708" spans="2:11">
      <c r="B3708" s="30" t="s">
        <v>219</v>
      </c>
      <c r="C3708" s="30" t="s">
        <v>176</v>
      </c>
      <c r="D3708" s="30" t="s">
        <v>33</v>
      </c>
      <c r="E3708" s="30" t="s">
        <v>83</v>
      </c>
      <c r="F3708" s="30" t="s">
        <v>82</v>
      </c>
      <c r="G3708" s="30" t="s">
        <v>81</v>
      </c>
      <c r="H3708" s="31">
        <v>1297.4000000000001</v>
      </c>
      <c r="I3708" s="37">
        <v>28</v>
      </c>
      <c r="J3708" s="30" t="s">
        <v>84</v>
      </c>
      <c r="K3708" s="30" t="s">
        <v>561</v>
      </c>
    </row>
    <row r="3709" spans="2:11">
      <c r="B3709" s="30" t="s">
        <v>219</v>
      </c>
      <c r="C3709" s="30" t="s">
        <v>176</v>
      </c>
      <c r="D3709" s="30" t="s">
        <v>33</v>
      </c>
      <c r="E3709" s="30" t="s">
        <v>83</v>
      </c>
      <c r="F3709" s="30" t="s">
        <v>82</v>
      </c>
      <c r="G3709" s="30" t="s">
        <v>81</v>
      </c>
      <c r="H3709" s="31">
        <v>1297.5999999999999</v>
      </c>
      <c r="I3709" s="37">
        <v>53</v>
      </c>
      <c r="J3709" s="30" t="s">
        <v>84</v>
      </c>
      <c r="K3709" s="30" t="s">
        <v>560</v>
      </c>
    </row>
    <row r="3710" spans="2:11">
      <c r="B3710" s="30" t="s">
        <v>219</v>
      </c>
      <c r="C3710" s="30" t="s">
        <v>558</v>
      </c>
      <c r="D3710" s="30" t="s">
        <v>33</v>
      </c>
      <c r="E3710" s="30" t="s">
        <v>83</v>
      </c>
      <c r="F3710" s="30" t="s">
        <v>82</v>
      </c>
      <c r="G3710" s="30" t="s">
        <v>81</v>
      </c>
      <c r="H3710" s="31">
        <v>1297.2</v>
      </c>
      <c r="I3710" s="37">
        <v>45</v>
      </c>
      <c r="J3710" s="30" t="s">
        <v>84</v>
      </c>
      <c r="K3710" s="30" t="s">
        <v>559</v>
      </c>
    </row>
    <row r="3711" spans="2:11">
      <c r="B3711" s="30" t="s">
        <v>219</v>
      </c>
      <c r="C3711" s="30" t="s">
        <v>556</v>
      </c>
      <c r="D3711" s="30" t="s">
        <v>33</v>
      </c>
      <c r="E3711" s="30" t="s">
        <v>83</v>
      </c>
      <c r="F3711" s="30" t="s">
        <v>82</v>
      </c>
      <c r="G3711" s="30" t="s">
        <v>81</v>
      </c>
      <c r="H3711" s="31">
        <v>1296.5999999999999</v>
      </c>
      <c r="I3711" s="37">
        <v>33</v>
      </c>
      <c r="J3711" s="30" t="s">
        <v>84</v>
      </c>
      <c r="K3711" s="30" t="s">
        <v>557</v>
      </c>
    </row>
    <row r="3712" spans="2:11">
      <c r="B3712" s="30" t="s">
        <v>219</v>
      </c>
      <c r="C3712" s="30" t="s">
        <v>554</v>
      </c>
      <c r="D3712" s="30" t="s">
        <v>33</v>
      </c>
      <c r="E3712" s="30" t="s">
        <v>83</v>
      </c>
      <c r="F3712" s="30" t="s">
        <v>82</v>
      </c>
      <c r="G3712" s="30" t="s">
        <v>81</v>
      </c>
      <c r="H3712" s="31">
        <v>1297</v>
      </c>
      <c r="I3712" s="37">
        <v>43</v>
      </c>
      <c r="J3712" s="30" t="s">
        <v>84</v>
      </c>
      <c r="K3712" s="30" t="s">
        <v>555</v>
      </c>
    </row>
    <row r="3713" spans="2:11">
      <c r="B3713" s="30" t="s">
        <v>219</v>
      </c>
      <c r="C3713" s="30" t="s">
        <v>551</v>
      </c>
      <c r="D3713" s="30" t="s">
        <v>33</v>
      </c>
      <c r="E3713" s="30" t="s">
        <v>83</v>
      </c>
      <c r="F3713" s="30" t="s">
        <v>82</v>
      </c>
      <c r="G3713" s="30" t="s">
        <v>81</v>
      </c>
      <c r="H3713" s="31">
        <v>1296.5999999999999</v>
      </c>
      <c r="I3713" s="37">
        <v>17</v>
      </c>
      <c r="J3713" s="30" t="s">
        <v>84</v>
      </c>
      <c r="K3713" s="30" t="s">
        <v>553</v>
      </c>
    </row>
    <row r="3714" spans="2:11">
      <c r="B3714" s="30" t="s">
        <v>219</v>
      </c>
      <c r="C3714" s="30" t="s">
        <v>551</v>
      </c>
      <c r="D3714" s="30" t="s">
        <v>33</v>
      </c>
      <c r="E3714" s="30" t="s">
        <v>83</v>
      </c>
      <c r="F3714" s="30" t="s">
        <v>82</v>
      </c>
      <c r="G3714" s="30" t="s">
        <v>81</v>
      </c>
      <c r="H3714" s="31">
        <v>1296.5999999999999</v>
      </c>
      <c r="I3714" s="37">
        <v>52</v>
      </c>
      <c r="J3714" s="30" t="s">
        <v>84</v>
      </c>
      <c r="K3714" s="30" t="s">
        <v>552</v>
      </c>
    </row>
    <row r="3715" spans="2:11">
      <c r="B3715" s="30" t="s">
        <v>219</v>
      </c>
      <c r="C3715" s="30" t="s">
        <v>549</v>
      </c>
      <c r="D3715" s="30" t="s">
        <v>33</v>
      </c>
      <c r="E3715" s="30" t="s">
        <v>83</v>
      </c>
      <c r="F3715" s="30" t="s">
        <v>82</v>
      </c>
      <c r="G3715" s="30" t="s">
        <v>81</v>
      </c>
      <c r="H3715" s="31">
        <v>1297.2</v>
      </c>
      <c r="I3715" s="37">
        <v>51</v>
      </c>
      <c r="J3715" s="30" t="s">
        <v>84</v>
      </c>
      <c r="K3715" s="30" t="s">
        <v>550</v>
      </c>
    </row>
    <row r="3716" spans="2:11">
      <c r="B3716" s="30" t="s">
        <v>219</v>
      </c>
      <c r="C3716" s="30" t="s">
        <v>547</v>
      </c>
      <c r="D3716" s="30" t="s">
        <v>33</v>
      </c>
      <c r="E3716" s="30" t="s">
        <v>83</v>
      </c>
      <c r="F3716" s="30" t="s">
        <v>82</v>
      </c>
      <c r="G3716" s="30" t="s">
        <v>81</v>
      </c>
      <c r="H3716" s="31">
        <v>1297.2</v>
      </c>
      <c r="I3716" s="37">
        <v>52</v>
      </c>
      <c r="J3716" s="30" t="s">
        <v>84</v>
      </c>
      <c r="K3716" s="30" t="s">
        <v>548</v>
      </c>
    </row>
    <row r="3717" spans="2:11">
      <c r="B3717" s="30" t="s">
        <v>219</v>
      </c>
      <c r="C3717" s="30" t="s">
        <v>545</v>
      </c>
      <c r="D3717" s="30" t="s">
        <v>33</v>
      </c>
      <c r="E3717" s="30" t="s">
        <v>83</v>
      </c>
      <c r="F3717" s="30" t="s">
        <v>82</v>
      </c>
      <c r="G3717" s="30" t="s">
        <v>81</v>
      </c>
      <c r="H3717" s="31">
        <v>1295.5999999999999</v>
      </c>
      <c r="I3717" s="37">
        <v>36</v>
      </c>
      <c r="J3717" s="30" t="s">
        <v>84</v>
      </c>
      <c r="K3717" s="30" t="s">
        <v>546</v>
      </c>
    </row>
    <row r="3718" spans="2:11">
      <c r="B3718" s="30" t="s">
        <v>219</v>
      </c>
      <c r="C3718" s="30" t="s">
        <v>543</v>
      </c>
      <c r="D3718" s="30" t="s">
        <v>33</v>
      </c>
      <c r="E3718" s="30" t="s">
        <v>83</v>
      </c>
      <c r="F3718" s="30" t="s">
        <v>82</v>
      </c>
      <c r="G3718" s="30" t="s">
        <v>81</v>
      </c>
      <c r="H3718" s="31">
        <v>1295.5999999999999</v>
      </c>
      <c r="I3718" s="37">
        <v>53</v>
      </c>
      <c r="J3718" s="30" t="s">
        <v>84</v>
      </c>
      <c r="K3718" s="30" t="s">
        <v>544</v>
      </c>
    </row>
    <row r="3719" spans="2:11">
      <c r="B3719" s="30" t="s">
        <v>219</v>
      </c>
      <c r="C3719" s="30" t="s">
        <v>158</v>
      </c>
      <c r="D3719" s="30" t="s">
        <v>33</v>
      </c>
      <c r="E3719" s="30" t="s">
        <v>83</v>
      </c>
      <c r="F3719" s="30" t="s">
        <v>82</v>
      </c>
      <c r="G3719" s="30" t="s">
        <v>81</v>
      </c>
      <c r="H3719" s="31">
        <v>1295.4000000000001</v>
      </c>
      <c r="I3719" s="37">
        <v>44</v>
      </c>
      <c r="J3719" s="30" t="s">
        <v>84</v>
      </c>
      <c r="K3719" s="30" t="s">
        <v>542</v>
      </c>
    </row>
    <row r="3720" spans="2:11">
      <c r="B3720" s="30" t="s">
        <v>219</v>
      </c>
      <c r="C3720" s="30" t="s">
        <v>540</v>
      </c>
      <c r="D3720" s="30" t="s">
        <v>33</v>
      </c>
      <c r="E3720" s="30" t="s">
        <v>83</v>
      </c>
      <c r="F3720" s="30" t="s">
        <v>82</v>
      </c>
      <c r="G3720" s="30" t="s">
        <v>81</v>
      </c>
      <c r="H3720" s="31">
        <v>1295.4000000000001</v>
      </c>
      <c r="I3720" s="37">
        <v>40</v>
      </c>
      <c r="J3720" s="30" t="s">
        <v>84</v>
      </c>
      <c r="K3720" s="30" t="s">
        <v>541</v>
      </c>
    </row>
    <row r="3721" spans="2:11">
      <c r="B3721" s="30" t="s">
        <v>219</v>
      </c>
      <c r="C3721" s="30" t="s">
        <v>538</v>
      </c>
      <c r="D3721" s="30" t="s">
        <v>33</v>
      </c>
      <c r="E3721" s="30" t="s">
        <v>83</v>
      </c>
      <c r="F3721" s="30" t="s">
        <v>82</v>
      </c>
      <c r="G3721" s="30" t="s">
        <v>81</v>
      </c>
      <c r="H3721" s="31">
        <v>1295.5999999999999</v>
      </c>
      <c r="I3721" s="37">
        <v>52</v>
      </c>
      <c r="J3721" s="30" t="s">
        <v>84</v>
      </c>
      <c r="K3721" s="30" t="s">
        <v>539</v>
      </c>
    </row>
    <row r="3722" spans="2:11">
      <c r="B3722" s="30" t="s">
        <v>219</v>
      </c>
      <c r="C3722" s="30" t="s">
        <v>536</v>
      </c>
      <c r="D3722" s="30" t="s">
        <v>33</v>
      </c>
      <c r="E3722" s="30" t="s">
        <v>83</v>
      </c>
      <c r="F3722" s="30" t="s">
        <v>82</v>
      </c>
      <c r="G3722" s="30" t="s">
        <v>81</v>
      </c>
      <c r="H3722" s="31">
        <v>1294</v>
      </c>
      <c r="I3722" s="37">
        <v>37</v>
      </c>
      <c r="J3722" s="30" t="s">
        <v>84</v>
      </c>
      <c r="K3722" s="30" t="s">
        <v>537</v>
      </c>
    </row>
    <row r="3723" spans="2:11">
      <c r="B3723" s="30" t="s">
        <v>219</v>
      </c>
      <c r="C3723" s="30" t="s">
        <v>534</v>
      </c>
      <c r="D3723" s="30" t="s">
        <v>33</v>
      </c>
      <c r="E3723" s="30" t="s">
        <v>83</v>
      </c>
      <c r="F3723" s="30" t="s">
        <v>82</v>
      </c>
      <c r="G3723" s="30" t="s">
        <v>81</v>
      </c>
      <c r="H3723" s="31">
        <v>1294.4000000000001</v>
      </c>
      <c r="I3723" s="37">
        <v>62</v>
      </c>
      <c r="J3723" s="30" t="s">
        <v>84</v>
      </c>
      <c r="K3723" s="30" t="s">
        <v>535</v>
      </c>
    </row>
    <row r="3724" spans="2:11">
      <c r="B3724" s="30" t="s">
        <v>219</v>
      </c>
      <c r="C3724" s="30" t="s">
        <v>531</v>
      </c>
      <c r="D3724" s="30" t="s">
        <v>33</v>
      </c>
      <c r="E3724" s="30" t="s">
        <v>83</v>
      </c>
      <c r="F3724" s="30" t="s">
        <v>82</v>
      </c>
      <c r="G3724" s="30" t="s">
        <v>81</v>
      </c>
      <c r="H3724" s="31">
        <v>1295.5999999999999</v>
      </c>
      <c r="I3724" s="37">
        <v>29</v>
      </c>
      <c r="J3724" s="30" t="s">
        <v>84</v>
      </c>
      <c r="K3724" s="30" t="s">
        <v>533</v>
      </c>
    </row>
    <row r="3725" spans="2:11">
      <c r="B3725" s="30" t="s">
        <v>219</v>
      </c>
      <c r="C3725" s="30" t="s">
        <v>531</v>
      </c>
      <c r="D3725" s="30" t="s">
        <v>33</v>
      </c>
      <c r="E3725" s="30" t="s">
        <v>83</v>
      </c>
      <c r="F3725" s="30" t="s">
        <v>82</v>
      </c>
      <c r="G3725" s="30" t="s">
        <v>81</v>
      </c>
      <c r="H3725" s="31">
        <v>1295.5999999999999</v>
      </c>
      <c r="I3725" s="37">
        <v>10</v>
      </c>
      <c r="J3725" s="30" t="s">
        <v>84</v>
      </c>
      <c r="K3725" s="30" t="s">
        <v>532</v>
      </c>
    </row>
    <row r="3726" spans="2:11">
      <c r="B3726" s="30" t="s">
        <v>219</v>
      </c>
      <c r="C3726" s="30" t="s">
        <v>175</v>
      </c>
      <c r="D3726" s="30" t="s">
        <v>33</v>
      </c>
      <c r="E3726" s="30" t="s">
        <v>83</v>
      </c>
      <c r="F3726" s="30" t="s">
        <v>82</v>
      </c>
      <c r="G3726" s="30" t="s">
        <v>81</v>
      </c>
      <c r="H3726" s="31">
        <v>1295.8</v>
      </c>
      <c r="I3726" s="37">
        <v>43</v>
      </c>
      <c r="J3726" s="30" t="s">
        <v>84</v>
      </c>
      <c r="K3726" s="30" t="s">
        <v>530</v>
      </c>
    </row>
    <row r="3727" spans="2:11">
      <c r="B3727" s="30" t="s">
        <v>219</v>
      </c>
      <c r="C3727" s="30" t="s">
        <v>527</v>
      </c>
      <c r="D3727" s="30" t="s">
        <v>33</v>
      </c>
      <c r="E3727" s="30" t="s">
        <v>83</v>
      </c>
      <c r="F3727" s="30" t="s">
        <v>82</v>
      </c>
      <c r="G3727" s="30" t="s">
        <v>81</v>
      </c>
      <c r="H3727" s="31">
        <v>1295.8</v>
      </c>
      <c r="I3727" s="37">
        <v>21</v>
      </c>
      <c r="J3727" s="30" t="s">
        <v>84</v>
      </c>
      <c r="K3727" s="30" t="s">
        <v>529</v>
      </c>
    </row>
    <row r="3728" spans="2:11">
      <c r="B3728" s="30" t="s">
        <v>219</v>
      </c>
      <c r="C3728" s="30" t="s">
        <v>527</v>
      </c>
      <c r="D3728" s="30" t="s">
        <v>33</v>
      </c>
      <c r="E3728" s="30" t="s">
        <v>83</v>
      </c>
      <c r="F3728" s="30" t="s">
        <v>82</v>
      </c>
      <c r="G3728" s="30" t="s">
        <v>81</v>
      </c>
      <c r="H3728" s="31">
        <v>1295.8</v>
      </c>
      <c r="I3728" s="37">
        <v>20</v>
      </c>
      <c r="J3728" s="30" t="s">
        <v>84</v>
      </c>
      <c r="K3728" s="30" t="s">
        <v>528</v>
      </c>
    </row>
    <row r="3729" spans="2:11">
      <c r="B3729" s="30" t="s">
        <v>219</v>
      </c>
      <c r="C3729" s="30" t="s">
        <v>525</v>
      </c>
      <c r="D3729" s="30" t="s">
        <v>33</v>
      </c>
      <c r="E3729" s="30" t="s">
        <v>83</v>
      </c>
      <c r="F3729" s="30" t="s">
        <v>82</v>
      </c>
      <c r="G3729" s="30" t="s">
        <v>81</v>
      </c>
      <c r="H3729" s="31">
        <v>1295.4000000000001</v>
      </c>
      <c r="I3729" s="37">
        <v>38</v>
      </c>
      <c r="J3729" s="30" t="s">
        <v>84</v>
      </c>
      <c r="K3729" s="30" t="s">
        <v>526</v>
      </c>
    </row>
    <row r="3730" spans="2:11">
      <c r="B3730" s="30" t="s">
        <v>219</v>
      </c>
      <c r="C3730" s="30" t="s">
        <v>523</v>
      </c>
      <c r="D3730" s="30" t="s">
        <v>33</v>
      </c>
      <c r="E3730" s="30" t="s">
        <v>83</v>
      </c>
      <c r="F3730" s="30" t="s">
        <v>82</v>
      </c>
      <c r="G3730" s="30" t="s">
        <v>81</v>
      </c>
      <c r="H3730" s="31">
        <v>1294.2</v>
      </c>
      <c r="I3730" s="37">
        <v>28</v>
      </c>
      <c r="J3730" s="30" t="s">
        <v>84</v>
      </c>
      <c r="K3730" s="30" t="s">
        <v>524</v>
      </c>
    </row>
    <row r="3731" spans="2:11">
      <c r="B3731" s="30" t="s">
        <v>219</v>
      </c>
      <c r="C3731" s="30" t="s">
        <v>521</v>
      </c>
      <c r="D3731" s="30" t="s">
        <v>33</v>
      </c>
      <c r="E3731" s="30" t="s">
        <v>83</v>
      </c>
      <c r="F3731" s="30" t="s">
        <v>82</v>
      </c>
      <c r="G3731" s="30" t="s">
        <v>81</v>
      </c>
      <c r="H3731" s="31">
        <v>1293.2</v>
      </c>
      <c r="I3731" s="37">
        <v>47</v>
      </c>
      <c r="J3731" s="30" t="s">
        <v>84</v>
      </c>
      <c r="K3731" s="30" t="s">
        <v>522</v>
      </c>
    </row>
    <row r="3732" spans="2:11">
      <c r="B3732" s="30" t="s">
        <v>219</v>
      </c>
      <c r="C3732" s="30" t="s">
        <v>518</v>
      </c>
      <c r="D3732" s="30" t="s">
        <v>33</v>
      </c>
      <c r="E3732" s="30" t="s">
        <v>83</v>
      </c>
      <c r="F3732" s="30" t="s">
        <v>82</v>
      </c>
      <c r="G3732" s="30" t="s">
        <v>81</v>
      </c>
      <c r="H3732" s="31">
        <v>1294</v>
      </c>
      <c r="I3732" s="37">
        <v>28</v>
      </c>
      <c r="J3732" s="30" t="s">
        <v>84</v>
      </c>
      <c r="K3732" s="30" t="s">
        <v>520</v>
      </c>
    </row>
    <row r="3733" spans="2:11">
      <c r="B3733" s="30" t="s">
        <v>219</v>
      </c>
      <c r="C3733" s="30" t="s">
        <v>518</v>
      </c>
      <c r="D3733" s="30" t="s">
        <v>33</v>
      </c>
      <c r="E3733" s="30" t="s">
        <v>83</v>
      </c>
      <c r="F3733" s="30" t="s">
        <v>82</v>
      </c>
      <c r="G3733" s="30" t="s">
        <v>81</v>
      </c>
      <c r="H3733" s="31">
        <v>1294.2</v>
      </c>
      <c r="I3733" s="37">
        <v>46</v>
      </c>
      <c r="J3733" s="30" t="s">
        <v>84</v>
      </c>
      <c r="K3733" s="30" t="s">
        <v>519</v>
      </c>
    </row>
    <row r="3734" spans="2:11">
      <c r="B3734" s="30" t="s">
        <v>219</v>
      </c>
      <c r="C3734" s="30" t="s">
        <v>516</v>
      </c>
      <c r="D3734" s="30" t="s">
        <v>33</v>
      </c>
      <c r="E3734" s="30" t="s">
        <v>83</v>
      </c>
      <c r="F3734" s="30" t="s">
        <v>82</v>
      </c>
      <c r="G3734" s="30" t="s">
        <v>81</v>
      </c>
      <c r="H3734" s="31">
        <v>1292.2</v>
      </c>
      <c r="I3734" s="37">
        <v>20</v>
      </c>
      <c r="J3734" s="30" t="s">
        <v>84</v>
      </c>
      <c r="K3734" s="30" t="s">
        <v>517</v>
      </c>
    </row>
    <row r="3735" spans="2:11">
      <c r="B3735" s="30" t="s">
        <v>219</v>
      </c>
      <c r="C3735" s="30" t="s">
        <v>514</v>
      </c>
      <c r="D3735" s="30" t="s">
        <v>33</v>
      </c>
      <c r="E3735" s="30" t="s">
        <v>83</v>
      </c>
      <c r="F3735" s="30" t="s">
        <v>82</v>
      </c>
      <c r="G3735" s="30" t="s">
        <v>81</v>
      </c>
      <c r="H3735" s="31">
        <v>1292.2</v>
      </c>
      <c r="I3735" s="37">
        <v>10</v>
      </c>
      <c r="J3735" s="30" t="s">
        <v>84</v>
      </c>
      <c r="K3735" s="30" t="s">
        <v>515</v>
      </c>
    </row>
    <row r="3736" spans="2:11">
      <c r="B3736" s="30" t="s">
        <v>219</v>
      </c>
      <c r="C3736" s="30" t="s">
        <v>509</v>
      </c>
      <c r="D3736" s="30" t="s">
        <v>33</v>
      </c>
      <c r="E3736" s="30" t="s">
        <v>83</v>
      </c>
      <c r="F3736" s="30" t="s">
        <v>82</v>
      </c>
      <c r="G3736" s="30" t="s">
        <v>81</v>
      </c>
      <c r="H3736" s="31">
        <v>1293.4000000000001</v>
      </c>
      <c r="I3736" s="37">
        <v>3</v>
      </c>
      <c r="J3736" s="30" t="s">
        <v>84</v>
      </c>
      <c r="K3736" s="30" t="s">
        <v>513</v>
      </c>
    </row>
    <row r="3737" spans="2:11">
      <c r="B3737" s="30" t="s">
        <v>219</v>
      </c>
      <c r="C3737" s="30" t="s">
        <v>509</v>
      </c>
      <c r="D3737" s="30" t="s">
        <v>33</v>
      </c>
      <c r="E3737" s="30" t="s">
        <v>83</v>
      </c>
      <c r="F3737" s="30" t="s">
        <v>82</v>
      </c>
      <c r="G3737" s="30" t="s">
        <v>81</v>
      </c>
      <c r="H3737" s="31">
        <v>1293.5999999999999</v>
      </c>
      <c r="I3737" s="37">
        <v>52</v>
      </c>
      <c r="J3737" s="30" t="s">
        <v>84</v>
      </c>
      <c r="K3737" s="30" t="s">
        <v>512</v>
      </c>
    </row>
    <row r="3738" spans="2:11">
      <c r="B3738" s="30" t="s">
        <v>219</v>
      </c>
      <c r="C3738" s="30" t="s">
        <v>509</v>
      </c>
      <c r="D3738" s="30" t="s">
        <v>33</v>
      </c>
      <c r="E3738" s="30" t="s">
        <v>83</v>
      </c>
      <c r="F3738" s="30" t="s">
        <v>82</v>
      </c>
      <c r="G3738" s="30" t="s">
        <v>81</v>
      </c>
      <c r="H3738" s="31">
        <v>1294.2</v>
      </c>
      <c r="I3738" s="37">
        <v>34</v>
      </c>
      <c r="J3738" s="30" t="s">
        <v>84</v>
      </c>
      <c r="K3738" s="30" t="s">
        <v>511</v>
      </c>
    </row>
    <row r="3739" spans="2:11">
      <c r="B3739" s="30" t="s">
        <v>219</v>
      </c>
      <c r="C3739" s="30" t="s">
        <v>509</v>
      </c>
      <c r="D3739" s="30" t="s">
        <v>33</v>
      </c>
      <c r="E3739" s="30" t="s">
        <v>83</v>
      </c>
      <c r="F3739" s="30" t="s">
        <v>82</v>
      </c>
      <c r="G3739" s="30" t="s">
        <v>81</v>
      </c>
      <c r="H3739" s="31">
        <v>1294.4000000000001</v>
      </c>
      <c r="I3739" s="37">
        <v>52</v>
      </c>
      <c r="J3739" s="30" t="s">
        <v>84</v>
      </c>
      <c r="K3739" s="30" t="s">
        <v>510</v>
      </c>
    </row>
    <row r="3740" spans="2:11">
      <c r="B3740" s="30" t="s">
        <v>219</v>
      </c>
      <c r="C3740" s="30" t="s">
        <v>507</v>
      </c>
      <c r="D3740" s="30" t="s">
        <v>33</v>
      </c>
      <c r="E3740" s="30" t="s">
        <v>83</v>
      </c>
      <c r="F3740" s="30" t="s">
        <v>82</v>
      </c>
      <c r="G3740" s="30" t="s">
        <v>81</v>
      </c>
      <c r="H3740" s="31">
        <v>1293.4000000000001</v>
      </c>
      <c r="I3740" s="37">
        <v>42</v>
      </c>
      <c r="J3740" s="30" t="s">
        <v>84</v>
      </c>
      <c r="K3740" s="30" t="s">
        <v>508</v>
      </c>
    </row>
    <row r="3741" spans="2:11">
      <c r="B3741" s="30" t="s">
        <v>219</v>
      </c>
      <c r="C3741" s="30" t="s">
        <v>502</v>
      </c>
      <c r="D3741" s="30" t="s">
        <v>33</v>
      </c>
      <c r="E3741" s="30" t="s">
        <v>83</v>
      </c>
      <c r="F3741" s="30" t="s">
        <v>82</v>
      </c>
      <c r="G3741" s="30" t="s">
        <v>81</v>
      </c>
      <c r="H3741" s="31">
        <v>1295</v>
      </c>
      <c r="I3741" s="37">
        <v>43</v>
      </c>
      <c r="J3741" s="30" t="s">
        <v>84</v>
      </c>
      <c r="K3741" s="30" t="s">
        <v>506</v>
      </c>
    </row>
    <row r="3742" spans="2:11">
      <c r="B3742" s="30" t="s">
        <v>219</v>
      </c>
      <c r="C3742" s="30" t="s">
        <v>502</v>
      </c>
      <c r="D3742" s="30" t="s">
        <v>33</v>
      </c>
      <c r="E3742" s="30" t="s">
        <v>83</v>
      </c>
      <c r="F3742" s="30" t="s">
        <v>82</v>
      </c>
      <c r="G3742" s="30" t="s">
        <v>81</v>
      </c>
      <c r="H3742" s="31">
        <v>1295.2</v>
      </c>
      <c r="I3742" s="37">
        <v>10</v>
      </c>
      <c r="J3742" s="30" t="s">
        <v>84</v>
      </c>
      <c r="K3742" s="30" t="s">
        <v>505</v>
      </c>
    </row>
    <row r="3743" spans="2:11">
      <c r="B3743" s="30" t="s">
        <v>219</v>
      </c>
      <c r="C3743" s="30" t="s">
        <v>502</v>
      </c>
      <c r="D3743" s="30" t="s">
        <v>33</v>
      </c>
      <c r="E3743" s="30" t="s">
        <v>83</v>
      </c>
      <c r="F3743" s="30" t="s">
        <v>82</v>
      </c>
      <c r="G3743" s="30" t="s">
        <v>81</v>
      </c>
      <c r="H3743" s="31">
        <v>1295.2</v>
      </c>
      <c r="I3743" s="37">
        <v>30</v>
      </c>
      <c r="J3743" s="30" t="s">
        <v>84</v>
      </c>
      <c r="K3743" s="30" t="s">
        <v>504</v>
      </c>
    </row>
    <row r="3744" spans="2:11">
      <c r="B3744" s="30" t="s">
        <v>219</v>
      </c>
      <c r="C3744" s="30" t="s">
        <v>502</v>
      </c>
      <c r="D3744" s="30" t="s">
        <v>33</v>
      </c>
      <c r="E3744" s="30" t="s">
        <v>83</v>
      </c>
      <c r="F3744" s="30" t="s">
        <v>82</v>
      </c>
      <c r="G3744" s="30" t="s">
        <v>81</v>
      </c>
      <c r="H3744" s="31">
        <v>1295.4000000000001</v>
      </c>
      <c r="I3744" s="37">
        <v>62</v>
      </c>
      <c r="J3744" s="30" t="s">
        <v>84</v>
      </c>
      <c r="K3744" s="30" t="s">
        <v>503</v>
      </c>
    </row>
    <row r="3745" spans="2:11">
      <c r="B3745" s="30" t="s">
        <v>219</v>
      </c>
      <c r="C3745" s="30" t="s">
        <v>498</v>
      </c>
      <c r="D3745" s="30" t="s">
        <v>33</v>
      </c>
      <c r="E3745" s="30" t="s">
        <v>83</v>
      </c>
      <c r="F3745" s="30" t="s">
        <v>82</v>
      </c>
      <c r="G3745" s="30" t="s">
        <v>81</v>
      </c>
      <c r="H3745" s="31">
        <v>1297.8</v>
      </c>
      <c r="I3745" s="37">
        <v>34</v>
      </c>
      <c r="J3745" s="30" t="s">
        <v>84</v>
      </c>
      <c r="K3745" s="30" t="s">
        <v>501</v>
      </c>
    </row>
    <row r="3746" spans="2:11">
      <c r="B3746" s="30" t="s">
        <v>219</v>
      </c>
      <c r="C3746" s="30" t="s">
        <v>498</v>
      </c>
      <c r="D3746" s="30" t="s">
        <v>33</v>
      </c>
      <c r="E3746" s="30" t="s">
        <v>83</v>
      </c>
      <c r="F3746" s="30" t="s">
        <v>82</v>
      </c>
      <c r="G3746" s="30" t="s">
        <v>81</v>
      </c>
      <c r="H3746" s="31">
        <v>1297.5999999999999</v>
      </c>
      <c r="I3746" s="37">
        <v>32</v>
      </c>
      <c r="J3746" s="30" t="s">
        <v>84</v>
      </c>
      <c r="K3746" s="30" t="s">
        <v>500</v>
      </c>
    </row>
    <row r="3747" spans="2:11">
      <c r="B3747" s="30" t="s">
        <v>219</v>
      </c>
      <c r="C3747" s="30" t="s">
        <v>498</v>
      </c>
      <c r="D3747" s="30" t="s">
        <v>33</v>
      </c>
      <c r="E3747" s="30" t="s">
        <v>83</v>
      </c>
      <c r="F3747" s="30" t="s">
        <v>82</v>
      </c>
      <c r="G3747" s="30" t="s">
        <v>81</v>
      </c>
      <c r="H3747" s="31">
        <v>1297.5999999999999</v>
      </c>
      <c r="I3747" s="37">
        <v>2</v>
      </c>
      <c r="J3747" s="30" t="s">
        <v>84</v>
      </c>
      <c r="K3747" s="30" t="s">
        <v>499</v>
      </c>
    </row>
    <row r="3748" spans="2:11">
      <c r="B3748" s="30" t="s">
        <v>219</v>
      </c>
      <c r="C3748" s="30" t="s">
        <v>496</v>
      </c>
      <c r="D3748" s="30" t="s">
        <v>33</v>
      </c>
      <c r="E3748" s="30" t="s">
        <v>83</v>
      </c>
      <c r="F3748" s="30" t="s">
        <v>82</v>
      </c>
      <c r="G3748" s="30" t="s">
        <v>81</v>
      </c>
      <c r="H3748" s="31">
        <v>1298.2</v>
      </c>
      <c r="I3748" s="37">
        <v>69</v>
      </c>
      <c r="J3748" s="30" t="s">
        <v>84</v>
      </c>
      <c r="K3748" s="30" t="s">
        <v>497</v>
      </c>
    </row>
    <row r="3749" spans="2:11">
      <c r="B3749" s="30" t="s">
        <v>219</v>
      </c>
      <c r="C3749" s="30" t="s">
        <v>489</v>
      </c>
      <c r="D3749" s="30" t="s">
        <v>33</v>
      </c>
      <c r="E3749" s="30" t="s">
        <v>83</v>
      </c>
      <c r="F3749" s="30" t="s">
        <v>82</v>
      </c>
      <c r="G3749" s="30" t="s">
        <v>81</v>
      </c>
      <c r="H3749" s="31">
        <v>1297.2</v>
      </c>
      <c r="I3749" s="37">
        <v>27</v>
      </c>
      <c r="J3749" s="30" t="s">
        <v>84</v>
      </c>
      <c r="K3749" s="30" t="s">
        <v>495</v>
      </c>
    </row>
    <row r="3750" spans="2:11">
      <c r="B3750" s="30" t="s">
        <v>219</v>
      </c>
      <c r="C3750" s="30" t="s">
        <v>489</v>
      </c>
      <c r="D3750" s="30" t="s">
        <v>33</v>
      </c>
      <c r="E3750" s="30" t="s">
        <v>83</v>
      </c>
      <c r="F3750" s="30" t="s">
        <v>82</v>
      </c>
      <c r="G3750" s="30" t="s">
        <v>81</v>
      </c>
      <c r="H3750" s="31">
        <v>1298</v>
      </c>
      <c r="I3750" s="37">
        <v>10</v>
      </c>
      <c r="J3750" s="30" t="s">
        <v>84</v>
      </c>
      <c r="K3750" s="30" t="s">
        <v>494</v>
      </c>
    </row>
    <row r="3751" spans="2:11">
      <c r="B3751" s="30" t="s">
        <v>219</v>
      </c>
      <c r="C3751" s="30" t="s">
        <v>489</v>
      </c>
      <c r="D3751" s="30" t="s">
        <v>33</v>
      </c>
      <c r="E3751" s="30" t="s">
        <v>83</v>
      </c>
      <c r="F3751" s="30" t="s">
        <v>82</v>
      </c>
      <c r="G3751" s="30" t="s">
        <v>81</v>
      </c>
      <c r="H3751" s="31">
        <v>1298</v>
      </c>
      <c r="I3751" s="37">
        <v>19</v>
      </c>
      <c r="J3751" s="30" t="s">
        <v>84</v>
      </c>
      <c r="K3751" s="30" t="s">
        <v>493</v>
      </c>
    </row>
    <row r="3752" spans="2:11">
      <c r="B3752" s="30" t="s">
        <v>219</v>
      </c>
      <c r="C3752" s="30" t="s">
        <v>489</v>
      </c>
      <c r="D3752" s="30" t="s">
        <v>33</v>
      </c>
      <c r="E3752" s="30" t="s">
        <v>83</v>
      </c>
      <c r="F3752" s="30" t="s">
        <v>82</v>
      </c>
      <c r="G3752" s="30" t="s">
        <v>81</v>
      </c>
      <c r="H3752" s="31">
        <v>1298</v>
      </c>
      <c r="I3752" s="37">
        <v>11</v>
      </c>
      <c r="J3752" s="30" t="s">
        <v>84</v>
      </c>
      <c r="K3752" s="30" t="s">
        <v>492</v>
      </c>
    </row>
    <row r="3753" spans="2:11">
      <c r="B3753" s="30" t="s">
        <v>219</v>
      </c>
      <c r="C3753" s="30" t="s">
        <v>489</v>
      </c>
      <c r="D3753" s="30" t="s">
        <v>33</v>
      </c>
      <c r="E3753" s="30" t="s">
        <v>83</v>
      </c>
      <c r="F3753" s="30" t="s">
        <v>82</v>
      </c>
      <c r="G3753" s="30" t="s">
        <v>81</v>
      </c>
      <c r="H3753" s="31">
        <v>1298.2</v>
      </c>
      <c r="I3753" s="37">
        <v>25</v>
      </c>
      <c r="J3753" s="30" t="s">
        <v>84</v>
      </c>
      <c r="K3753" s="30" t="s">
        <v>491</v>
      </c>
    </row>
    <row r="3754" spans="2:11">
      <c r="B3754" s="30" t="s">
        <v>219</v>
      </c>
      <c r="C3754" s="30" t="s">
        <v>489</v>
      </c>
      <c r="D3754" s="30" t="s">
        <v>33</v>
      </c>
      <c r="E3754" s="30" t="s">
        <v>83</v>
      </c>
      <c r="F3754" s="30" t="s">
        <v>82</v>
      </c>
      <c r="G3754" s="30" t="s">
        <v>81</v>
      </c>
      <c r="H3754" s="31">
        <v>1298.2</v>
      </c>
      <c r="I3754" s="37">
        <v>45</v>
      </c>
      <c r="J3754" s="30" t="s">
        <v>84</v>
      </c>
      <c r="K3754" s="30" t="s">
        <v>490</v>
      </c>
    </row>
    <row r="3755" spans="2:11">
      <c r="B3755" s="30" t="s">
        <v>219</v>
      </c>
      <c r="C3755" s="30" t="s">
        <v>487</v>
      </c>
      <c r="D3755" s="30" t="s">
        <v>33</v>
      </c>
      <c r="E3755" s="30" t="s">
        <v>83</v>
      </c>
      <c r="F3755" s="30" t="s">
        <v>82</v>
      </c>
      <c r="G3755" s="30" t="s">
        <v>81</v>
      </c>
      <c r="H3755" s="31">
        <v>1297.5999999999999</v>
      </c>
      <c r="I3755" s="37">
        <v>4</v>
      </c>
      <c r="J3755" s="30" t="s">
        <v>84</v>
      </c>
      <c r="K3755" s="30" t="s">
        <v>488</v>
      </c>
    </row>
    <row r="3756" spans="2:11">
      <c r="B3756" s="30" t="s">
        <v>219</v>
      </c>
      <c r="C3756" s="30" t="s">
        <v>485</v>
      </c>
      <c r="D3756" s="30" t="s">
        <v>33</v>
      </c>
      <c r="E3756" s="30" t="s">
        <v>83</v>
      </c>
      <c r="F3756" s="30" t="s">
        <v>82</v>
      </c>
      <c r="G3756" s="30" t="s">
        <v>81</v>
      </c>
      <c r="H3756" s="31">
        <v>1297.2</v>
      </c>
      <c r="I3756" s="37">
        <v>2</v>
      </c>
      <c r="J3756" s="30" t="s">
        <v>84</v>
      </c>
      <c r="K3756" s="30" t="s">
        <v>486</v>
      </c>
    </row>
    <row r="3757" spans="2:11">
      <c r="B3757" s="30" t="s">
        <v>219</v>
      </c>
      <c r="C3757" s="30" t="s">
        <v>483</v>
      </c>
      <c r="D3757" s="30" t="s">
        <v>33</v>
      </c>
      <c r="E3757" s="30" t="s">
        <v>83</v>
      </c>
      <c r="F3757" s="30" t="s">
        <v>82</v>
      </c>
      <c r="G3757" s="30" t="s">
        <v>81</v>
      </c>
      <c r="H3757" s="31">
        <v>1297.2</v>
      </c>
      <c r="I3757" s="37">
        <v>25</v>
      </c>
      <c r="J3757" s="30" t="s">
        <v>84</v>
      </c>
      <c r="K3757" s="30" t="s">
        <v>484</v>
      </c>
    </row>
    <row r="3758" spans="2:11">
      <c r="B3758" s="30" t="s">
        <v>219</v>
      </c>
      <c r="C3758" s="30" t="s">
        <v>480</v>
      </c>
      <c r="D3758" s="30" t="s">
        <v>33</v>
      </c>
      <c r="E3758" s="30" t="s">
        <v>83</v>
      </c>
      <c r="F3758" s="30" t="s">
        <v>82</v>
      </c>
      <c r="G3758" s="30" t="s">
        <v>81</v>
      </c>
      <c r="H3758" s="31">
        <v>1297.2</v>
      </c>
      <c r="I3758" s="37">
        <v>37</v>
      </c>
      <c r="J3758" s="30" t="s">
        <v>84</v>
      </c>
      <c r="K3758" s="30" t="s">
        <v>482</v>
      </c>
    </row>
    <row r="3759" spans="2:11">
      <c r="B3759" s="30" t="s">
        <v>219</v>
      </c>
      <c r="C3759" s="30" t="s">
        <v>480</v>
      </c>
      <c r="D3759" s="30" t="s">
        <v>33</v>
      </c>
      <c r="E3759" s="30" t="s">
        <v>83</v>
      </c>
      <c r="F3759" s="30" t="s">
        <v>82</v>
      </c>
      <c r="G3759" s="30" t="s">
        <v>81</v>
      </c>
      <c r="H3759" s="31">
        <v>1297.2</v>
      </c>
      <c r="I3759" s="37">
        <v>47</v>
      </c>
      <c r="J3759" s="30" t="s">
        <v>84</v>
      </c>
      <c r="K3759" s="30" t="s">
        <v>481</v>
      </c>
    </row>
    <row r="3760" spans="2:11">
      <c r="B3760" s="30" t="s">
        <v>219</v>
      </c>
      <c r="C3760" s="30" t="s">
        <v>157</v>
      </c>
      <c r="D3760" s="30" t="s">
        <v>33</v>
      </c>
      <c r="E3760" s="30" t="s">
        <v>83</v>
      </c>
      <c r="F3760" s="30" t="s">
        <v>82</v>
      </c>
      <c r="G3760" s="30" t="s">
        <v>81</v>
      </c>
      <c r="H3760" s="31">
        <v>1297.2</v>
      </c>
      <c r="I3760" s="37">
        <v>17</v>
      </c>
      <c r="J3760" s="30" t="s">
        <v>84</v>
      </c>
      <c r="K3760" s="30" t="s">
        <v>479</v>
      </c>
    </row>
    <row r="3761" spans="2:11">
      <c r="B3761" s="30" t="s">
        <v>219</v>
      </c>
      <c r="C3761" s="30" t="s">
        <v>477</v>
      </c>
      <c r="D3761" s="30" t="s">
        <v>33</v>
      </c>
      <c r="E3761" s="30" t="s">
        <v>83</v>
      </c>
      <c r="F3761" s="30" t="s">
        <v>82</v>
      </c>
      <c r="G3761" s="30" t="s">
        <v>81</v>
      </c>
      <c r="H3761" s="31">
        <v>1297.2</v>
      </c>
      <c r="I3761" s="37">
        <v>4</v>
      </c>
      <c r="J3761" s="30" t="s">
        <v>84</v>
      </c>
      <c r="K3761" s="30" t="s">
        <v>478</v>
      </c>
    </row>
    <row r="3762" spans="2:11">
      <c r="B3762" s="30" t="s">
        <v>219</v>
      </c>
      <c r="C3762" s="30" t="s">
        <v>473</v>
      </c>
      <c r="D3762" s="30" t="s">
        <v>33</v>
      </c>
      <c r="E3762" s="30" t="s">
        <v>83</v>
      </c>
      <c r="F3762" s="30" t="s">
        <v>82</v>
      </c>
      <c r="G3762" s="30" t="s">
        <v>81</v>
      </c>
      <c r="H3762" s="31">
        <v>1297.2</v>
      </c>
      <c r="I3762" s="37">
        <v>22</v>
      </c>
      <c r="J3762" s="30" t="s">
        <v>84</v>
      </c>
      <c r="K3762" s="30" t="s">
        <v>476</v>
      </c>
    </row>
    <row r="3763" spans="2:11">
      <c r="B3763" s="30" t="s">
        <v>219</v>
      </c>
      <c r="C3763" s="30" t="s">
        <v>473</v>
      </c>
      <c r="D3763" s="30" t="s">
        <v>33</v>
      </c>
      <c r="E3763" s="30" t="s">
        <v>83</v>
      </c>
      <c r="F3763" s="30" t="s">
        <v>82</v>
      </c>
      <c r="G3763" s="30" t="s">
        <v>81</v>
      </c>
      <c r="H3763" s="31">
        <v>1297.2</v>
      </c>
      <c r="I3763" s="37">
        <v>23</v>
      </c>
      <c r="J3763" s="30" t="s">
        <v>84</v>
      </c>
      <c r="K3763" s="30" t="s">
        <v>475</v>
      </c>
    </row>
    <row r="3764" spans="2:11">
      <c r="B3764" s="30" t="s">
        <v>219</v>
      </c>
      <c r="C3764" s="30" t="s">
        <v>473</v>
      </c>
      <c r="D3764" s="30" t="s">
        <v>33</v>
      </c>
      <c r="E3764" s="30" t="s">
        <v>83</v>
      </c>
      <c r="F3764" s="30" t="s">
        <v>82</v>
      </c>
      <c r="G3764" s="30" t="s">
        <v>81</v>
      </c>
      <c r="H3764" s="31">
        <v>1297.5999999999999</v>
      </c>
      <c r="I3764" s="37">
        <v>45</v>
      </c>
      <c r="J3764" s="30" t="s">
        <v>84</v>
      </c>
      <c r="K3764" s="30" t="s">
        <v>474</v>
      </c>
    </row>
    <row r="3765" spans="2:11">
      <c r="B3765" s="30" t="s">
        <v>219</v>
      </c>
      <c r="C3765" s="30" t="s">
        <v>470</v>
      </c>
      <c r="D3765" s="30" t="s">
        <v>33</v>
      </c>
      <c r="E3765" s="30" t="s">
        <v>83</v>
      </c>
      <c r="F3765" s="30" t="s">
        <v>82</v>
      </c>
      <c r="G3765" s="30" t="s">
        <v>81</v>
      </c>
      <c r="H3765" s="31">
        <v>1298.5999999999999</v>
      </c>
      <c r="I3765" s="37">
        <v>52</v>
      </c>
      <c r="J3765" s="30" t="s">
        <v>84</v>
      </c>
      <c r="K3765" s="30" t="s">
        <v>472</v>
      </c>
    </row>
    <row r="3766" spans="2:11">
      <c r="B3766" s="30" t="s">
        <v>219</v>
      </c>
      <c r="C3766" s="30" t="s">
        <v>470</v>
      </c>
      <c r="D3766" s="30" t="s">
        <v>33</v>
      </c>
      <c r="E3766" s="30" t="s">
        <v>83</v>
      </c>
      <c r="F3766" s="30" t="s">
        <v>82</v>
      </c>
      <c r="G3766" s="30" t="s">
        <v>81</v>
      </c>
      <c r="H3766" s="31">
        <v>1298.8</v>
      </c>
      <c r="I3766" s="37">
        <v>52</v>
      </c>
      <c r="J3766" s="30" t="s">
        <v>84</v>
      </c>
      <c r="K3766" s="30" t="s">
        <v>471</v>
      </c>
    </row>
    <row r="3767" spans="2:11">
      <c r="B3767" s="30" t="s">
        <v>219</v>
      </c>
      <c r="C3767" s="30" t="s">
        <v>468</v>
      </c>
      <c r="D3767" s="30" t="s">
        <v>33</v>
      </c>
      <c r="E3767" s="30" t="s">
        <v>83</v>
      </c>
      <c r="F3767" s="30" t="s">
        <v>82</v>
      </c>
      <c r="G3767" s="30" t="s">
        <v>81</v>
      </c>
      <c r="H3767" s="31">
        <v>1298</v>
      </c>
      <c r="I3767" s="37">
        <v>20</v>
      </c>
      <c r="J3767" s="30" t="s">
        <v>84</v>
      </c>
      <c r="K3767" s="30" t="s">
        <v>469</v>
      </c>
    </row>
    <row r="3768" spans="2:11">
      <c r="B3768" s="30" t="s">
        <v>219</v>
      </c>
      <c r="C3768" s="30" t="s">
        <v>465</v>
      </c>
      <c r="D3768" s="30" t="s">
        <v>33</v>
      </c>
      <c r="E3768" s="30" t="s">
        <v>83</v>
      </c>
      <c r="F3768" s="30" t="s">
        <v>82</v>
      </c>
      <c r="G3768" s="30" t="s">
        <v>81</v>
      </c>
      <c r="H3768" s="31">
        <v>1298.4000000000001</v>
      </c>
      <c r="I3768" s="37">
        <v>20</v>
      </c>
      <c r="J3768" s="30" t="s">
        <v>84</v>
      </c>
      <c r="K3768" s="30" t="s">
        <v>467</v>
      </c>
    </row>
    <row r="3769" spans="2:11">
      <c r="B3769" s="30" t="s">
        <v>219</v>
      </c>
      <c r="C3769" s="30" t="s">
        <v>465</v>
      </c>
      <c r="D3769" s="30" t="s">
        <v>33</v>
      </c>
      <c r="E3769" s="30" t="s">
        <v>83</v>
      </c>
      <c r="F3769" s="30" t="s">
        <v>82</v>
      </c>
      <c r="G3769" s="30" t="s">
        <v>81</v>
      </c>
      <c r="H3769" s="31">
        <v>1298.4000000000001</v>
      </c>
      <c r="I3769" s="37">
        <v>23</v>
      </c>
      <c r="J3769" s="30" t="s">
        <v>84</v>
      </c>
      <c r="K3769" s="30" t="s">
        <v>466</v>
      </c>
    </row>
    <row r="3770" spans="2:11">
      <c r="B3770" s="30" t="s">
        <v>219</v>
      </c>
      <c r="C3770" s="30" t="s">
        <v>462</v>
      </c>
      <c r="D3770" s="30" t="s">
        <v>33</v>
      </c>
      <c r="E3770" s="30" t="s">
        <v>83</v>
      </c>
      <c r="F3770" s="30" t="s">
        <v>82</v>
      </c>
      <c r="G3770" s="30" t="s">
        <v>81</v>
      </c>
      <c r="H3770" s="31">
        <v>1299.2</v>
      </c>
      <c r="I3770" s="37">
        <v>37</v>
      </c>
      <c r="J3770" s="30" t="s">
        <v>84</v>
      </c>
      <c r="K3770" s="30" t="s">
        <v>464</v>
      </c>
    </row>
    <row r="3771" spans="2:11">
      <c r="B3771" s="30" t="s">
        <v>219</v>
      </c>
      <c r="C3771" s="30" t="s">
        <v>462</v>
      </c>
      <c r="D3771" s="30" t="s">
        <v>33</v>
      </c>
      <c r="E3771" s="30" t="s">
        <v>83</v>
      </c>
      <c r="F3771" s="30" t="s">
        <v>82</v>
      </c>
      <c r="G3771" s="30" t="s">
        <v>81</v>
      </c>
      <c r="H3771" s="31">
        <v>1299.4000000000001</v>
      </c>
      <c r="I3771" s="37">
        <v>37</v>
      </c>
      <c r="J3771" s="30" t="s">
        <v>84</v>
      </c>
      <c r="K3771" s="30" t="s">
        <v>463</v>
      </c>
    </row>
    <row r="3772" spans="2:11">
      <c r="B3772" s="30" t="s">
        <v>219</v>
      </c>
      <c r="C3772" s="30" t="s">
        <v>458</v>
      </c>
      <c r="D3772" s="30" t="s">
        <v>33</v>
      </c>
      <c r="E3772" s="30" t="s">
        <v>83</v>
      </c>
      <c r="F3772" s="30" t="s">
        <v>82</v>
      </c>
      <c r="G3772" s="30" t="s">
        <v>81</v>
      </c>
      <c r="H3772" s="31">
        <v>1300</v>
      </c>
      <c r="I3772" s="37">
        <v>12</v>
      </c>
      <c r="J3772" s="30" t="s">
        <v>84</v>
      </c>
      <c r="K3772" s="30" t="s">
        <v>461</v>
      </c>
    </row>
    <row r="3773" spans="2:11">
      <c r="B3773" s="30" t="s">
        <v>219</v>
      </c>
      <c r="C3773" s="30" t="s">
        <v>458</v>
      </c>
      <c r="D3773" s="30" t="s">
        <v>33</v>
      </c>
      <c r="E3773" s="30" t="s">
        <v>83</v>
      </c>
      <c r="F3773" s="30" t="s">
        <v>82</v>
      </c>
      <c r="G3773" s="30" t="s">
        <v>81</v>
      </c>
      <c r="H3773" s="31">
        <v>1300.2</v>
      </c>
      <c r="I3773" s="37">
        <v>73</v>
      </c>
      <c r="J3773" s="30" t="s">
        <v>84</v>
      </c>
      <c r="K3773" s="30" t="s">
        <v>460</v>
      </c>
    </row>
    <row r="3774" spans="2:11">
      <c r="B3774" s="30" t="s">
        <v>219</v>
      </c>
      <c r="C3774" s="30" t="s">
        <v>458</v>
      </c>
      <c r="D3774" s="30" t="s">
        <v>33</v>
      </c>
      <c r="E3774" s="30" t="s">
        <v>83</v>
      </c>
      <c r="F3774" s="30" t="s">
        <v>82</v>
      </c>
      <c r="G3774" s="30" t="s">
        <v>81</v>
      </c>
      <c r="H3774" s="31">
        <v>1300</v>
      </c>
      <c r="I3774" s="37">
        <v>35</v>
      </c>
      <c r="J3774" s="30" t="s">
        <v>84</v>
      </c>
      <c r="K3774" s="30" t="s">
        <v>459</v>
      </c>
    </row>
    <row r="3775" spans="2:11">
      <c r="B3775" s="30" t="s">
        <v>219</v>
      </c>
      <c r="C3775" s="30" t="s">
        <v>134</v>
      </c>
      <c r="D3775" s="30" t="s">
        <v>33</v>
      </c>
      <c r="E3775" s="30" t="s">
        <v>83</v>
      </c>
      <c r="F3775" s="30" t="s">
        <v>82</v>
      </c>
      <c r="G3775" s="30" t="s">
        <v>81</v>
      </c>
      <c r="H3775" s="31">
        <v>1301.2</v>
      </c>
      <c r="I3775" s="37">
        <v>38</v>
      </c>
      <c r="J3775" s="30" t="s">
        <v>84</v>
      </c>
      <c r="K3775" s="30" t="s">
        <v>457</v>
      </c>
    </row>
    <row r="3776" spans="2:11">
      <c r="B3776" s="30" t="s">
        <v>219</v>
      </c>
      <c r="C3776" s="30" t="s">
        <v>455</v>
      </c>
      <c r="D3776" s="30" t="s">
        <v>33</v>
      </c>
      <c r="E3776" s="30" t="s">
        <v>83</v>
      </c>
      <c r="F3776" s="30" t="s">
        <v>82</v>
      </c>
      <c r="G3776" s="30" t="s">
        <v>81</v>
      </c>
      <c r="H3776" s="31">
        <v>1301.4000000000001</v>
      </c>
      <c r="I3776" s="37">
        <v>58</v>
      </c>
      <c r="J3776" s="30" t="s">
        <v>84</v>
      </c>
      <c r="K3776" s="30" t="s">
        <v>456</v>
      </c>
    </row>
    <row r="3777" spans="2:11">
      <c r="B3777" s="30" t="s">
        <v>219</v>
      </c>
      <c r="C3777" s="30" t="s">
        <v>452</v>
      </c>
      <c r="D3777" s="30" t="s">
        <v>33</v>
      </c>
      <c r="E3777" s="30" t="s">
        <v>83</v>
      </c>
      <c r="F3777" s="30" t="s">
        <v>82</v>
      </c>
      <c r="G3777" s="30" t="s">
        <v>81</v>
      </c>
      <c r="H3777" s="31">
        <v>1301.5999999999999</v>
      </c>
      <c r="I3777" s="37">
        <v>40</v>
      </c>
      <c r="J3777" s="30" t="s">
        <v>84</v>
      </c>
      <c r="K3777" s="30" t="s">
        <v>454</v>
      </c>
    </row>
    <row r="3778" spans="2:11">
      <c r="B3778" s="30" t="s">
        <v>219</v>
      </c>
      <c r="C3778" s="30" t="s">
        <v>452</v>
      </c>
      <c r="D3778" s="30" t="s">
        <v>33</v>
      </c>
      <c r="E3778" s="30" t="s">
        <v>83</v>
      </c>
      <c r="F3778" s="30" t="s">
        <v>82</v>
      </c>
      <c r="G3778" s="30" t="s">
        <v>81</v>
      </c>
      <c r="H3778" s="31">
        <v>1301.8</v>
      </c>
      <c r="I3778" s="37">
        <v>37</v>
      </c>
      <c r="J3778" s="30" t="s">
        <v>84</v>
      </c>
      <c r="K3778" s="30" t="s">
        <v>453</v>
      </c>
    </row>
    <row r="3779" spans="2:11">
      <c r="B3779" s="30" t="s">
        <v>219</v>
      </c>
      <c r="C3779" s="30" t="s">
        <v>450</v>
      </c>
      <c r="D3779" s="30" t="s">
        <v>33</v>
      </c>
      <c r="E3779" s="30" t="s">
        <v>83</v>
      </c>
      <c r="F3779" s="30" t="s">
        <v>82</v>
      </c>
      <c r="G3779" s="30" t="s">
        <v>81</v>
      </c>
      <c r="H3779" s="31">
        <v>1300.4000000000001</v>
      </c>
      <c r="I3779" s="37">
        <v>54</v>
      </c>
      <c r="J3779" s="30" t="s">
        <v>84</v>
      </c>
      <c r="K3779" s="30" t="s">
        <v>451</v>
      </c>
    </row>
    <row r="3780" spans="2:11">
      <c r="B3780" s="30" t="s">
        <v>219</v>
      </c>
      <c r="C3780" s="30" t="s">
        <v>447</v>
      </c>
      <c r="D3780" s="30" t="s">
        <v>33</v>
      </c>
      <c r="E3780" s="30" t="s">
        <v>83</v>
      </c>
      <c r="F3780" s="30" t="s">
        <v>82</v>
      </c>
      <c r="G3780" s="30" t="s">
        <v>81</v>
      </c>
      <c r="H3780" s="31">
        <v>1300</v>
      </c>
      <c r="I3780" s="37">
        <v>32</v>
      </c>
      <c r="J3780" s="30" t="s">
        <v>84</v>
      </c>
      <c r="K3780" s="30" t="s">
        <v>449</v>
      </c>
    </row>
    <row r="3781" spans="2:11">
      <c r="B3781" s="30" t="s">
        <v>219</v>
      </c>
      <c r="C3781" s="30" t="s">
        <v>447</v>
      </c>
      <c r="D3781" s="30" t="s">
        <v>33</v>
      </c>
      <c r="E3781" s="30" t="s">
        <v>83</v>
      </c>
      <c r="F3781" s="30" t="s">
        <v>82</v>
      </c>
      <c r="G3781" s="30" t="s">
        <v>81</v>
      </c>
      <c r="H3781" s="31">
        <v>1300</v>
      </c>
      <c r="I3781" s="37">
        <v>1</v>
      </c>
      <c r="J3781" s="30" t="s">
        <v>84</v>
      </c>
      <c r="K3781" s="30" t="s">
        <v>448</v>
      </c>
    </row>
    <row r="3782" spans="2:11">
      <c r="B3782" s="30" t="s">
        <v>219</v>
      </c>
      <c r="C3782" s="30" t="s">
        <v>444</v>
      </c>
      <c r="D3782" s="30" t="s">
        <v>33</v>
      </c>
      <c r="E3782" s="30" t="s">
        <v>83</v>
      </c>
      <c r="F3782" s="30" t="s">
        <v>82</v>
      </c>
      <c r="G3782" s="30" t="s">
        <v>81</v>
      </c>
      <c r="H3782" s="31">
        <v>1299.8</v>
      </c>
      <c r="I3782" s="37">
        <v>46</v>
      </c>
      <c r="J3782" s="30" t="s">
        <v>84</v>
      </c>
      <c r="K3782" s="30" t="s">
        <v>446</v>
      </c>
    </row>
    <row r="3783" spans="2:11">
      <c r="B3783" s="30" t="s">
        <v>219</v>
      </c>
      <c r="C3783" s="30" t="s">
        <v>444</v>
      </c>
      <c r="D3783" s="30" t="s">
        <v>33</v>
      </c>
      <c r="E3783" s="30" t="s">
        <v>83</v>
      </c>
      <c r="F3783" s="30" t="s">
        <v>82</v>
      </c>
      <c r="G3783" s="30" t="s">
        <v>81</v>
      </c>
      <c r="H3783" s="31">
        <v>1300</v>
      </c>
      <c r="I3783" s="37">
        <v>68</v>
      </c>
      <c r="J3783" s="30" t="s">
        <v>84</v>
      </c>
      <c r="K3783" s="30" t="s">
        <v>445</v>
      </c>
    </row>
    <row r="3784" spans="2:11">
      <c r="B3784" s="30" t="s">
        <v>219</v>
      </c>
      <c r="C3784" s="30" t="s">
        <v>442</v>
      </c>
      <c r="D3784" s="30" t="s">
        <v>33</v>
      </c>
      <c r="E3784" s="30" t="s">
        <v>83</v>
      </c>
      <c r="F3784" s="30" t="s">
        <v>82</v>
      </c>
      <c r="G3784" s="30" t="s">
        <v>81</v>
      </c>
      <c r="H3784" s="31">
        <v>1302.8</v>
      </c>
      <c r="I3784" s="37">
        <v>63</v>
      </c>
      <c r="J3784" s="30" t="s">
        <v>84</v>
      </c>
      <c r="K3784" s="30" t="s">
        <v>443</v>
      </c>
    </row>
    <row r="3785" spans="2:11">
      <c r="B3785" s="30" t="s">
        <v>219</v>
      </c>
      <c r="C3785" s="30" t="s">
        <v>440</v>
      </c>
      <c r="D3785" s="30" t="s">
        <v>33</v>
      </c>
      <c r="E3785" s="30" t="s">
        <v>83</v>
      </c>
      <c r="F3785" s="30" t="s">
        <v>82</v>
      </c>
      <c r="G3785" s="30" t="s">
        <v>81</v>
      </c>
      <c r="H3785" s="31">
        <v>1303</v>
      </c>
      <c r="I3785" s="37">
        <v>66</v>
      </c>
      <c r="J3785" s="30" t="s">
        <v>84</v>
      </c>
      <c r="K3785" s="30" t="s">
        <v>441</v>
      </c>
    </row>
    <row r="3786" spans="2:11">
      <c r="B3786" s="30" t="s">
        <v>219</v>
      </c>
      <c r="C3786" s="30" t="s">
        <v>436</v>
      </c>
      <c r="D3786" s="30" t="s">
        <v>33</v>
      </c>
      <c r="E3786" s="30" t="s">
        <v>83</v>
      </c>
      <c r="F3786" s="30" t="s">
        <v>82</v>
      </c>
      <c r="G3786" s="30" t="s">
        <v>81</v>
      </c>
      <c r="H3786" s="31">
        <v>1301.4000000000001</v>
      </c>
      <c r="I3786" s="37">
        <v>50</v>
      </c>
      <c r="J3786" s="30" t="s">
        <v>84</v>
      </c>
      <c r="K3786" s="30" t="s">
        <v>439</v>
      </c>
    </row>
    <row r="3787" spans="2:11">
      <c r="B3787" s="30" t="s">
        <v>219</v>
      </c>
      <c r="C3787" s="30" t="s">
        <v>436</v>
      </c>
      <c r="D3787" s="30" t="s">
        <v>33</v>
      </c>
      <c r="E3787" s="30" t="s">
        <v>83</v>
      </c>
      <c r="F3787" s="30" t="s">
        <v>82</v>
      </c>
      <c r="G3787" s="30" t="s">
        <v>81</v>
      </c>
      <c r="H3787" s="31">
        <v>1302</v>
      </c>
      <c r="I3787" s="37">
        <v>48</v>
      </c>
      <c r="J3787" s="30" t="s">
        <v>84</v>
      </c>
      <c r="K3787" s="30" t="s">
        <v>438</v>
      </c>
    </row>
    <row r="3788" spans="2:11">
      <c r="B3788" s="30" t="s">
        <v>219</v>
      </c>
      <c r="C3788" s="30" t="s">
        <v>436</v>
      </c>
      <c r="D3788" s="30" t="s">
        <v>33</v>
      </c>
      <c r="E3788" s="30" t="s">
        <v>83</v>
      </c>
      <c r="F3788" s="30" t="s">
        <v>82</v>
      </c>
      <c r="G3788" s="30" t="s">
        <v>81</v>
      </c>
      <c r="H3788" s="31">
        <v>1301.8</v>
      </c>
      <c r="I3788" s="37">
        <v>31</v>
      </c>
      <c r="J3788" s="30" t="s">
        <v>84</v>
      </c>
      <c r="K3788" s="30" t="s">
        <v>437</v>
      </c>
    </row>
    <row r="3789" spans="2:11">
      <c r="B3789" s="30" t="s">
        <v>219</v>
      </c>
      <c r="C3789" s="30" t="s">
        <v>434</v>
      </c>
      <c r="D3789" s="30" t="s">
        <v>33</v>
      </c>
      <c r="E3789" s="30" t="s">
        <v>83</v>
      </c>
      <c r="F3789" s="30" t="s">
        <v>82</v>
      </c>
      <c r="G3789" s="30" t="s">
        <v>81</v>
      </c>
      <c r="H3789" s="31">
        <v>1300.5999999999999</v>
      </c>
      <c r="I3789" s="37">
        <v>2</v>
      </c>
      <c r="J3789" s="30" t="s">
        <v>84</v>
      </c>
      <c r="K3789" s="30" t="s">
        <v>435</v>
      </c>
    </row>
    <row r="3790" spans="2:11">
      <c r="B3790" s="30" t="s">
        <v>219</v>
      </c>
      <c r="C3790" s="30" t="s">
        <v>432</v>
      </c>
      <c r="D3790" s="30" t="s">
        <v>33</v>
      </c>
      <c r="E3790" s="30" t="s">
        <v>83</v>
      </c>
      <c r="F3790" s="30" t="s">
        <v>82</v>
      </c>
      <c r="G3790" s="30" t="s">
        <v>81</v>
      </c>
      <c r="H3790" s="31">
        <v>1300.8</v>
      </c>
      <c r="I3790" s="37">
        <v>31</v>
      </c>
      <c r="J3790" s="30" t="s">
        <v>84</v>
      </c>
      <c r="K3790" s="30" t="s">
        <v>433</v>
      </c>
    </row>
    <row r="3791" spans="2:11">
      <c r="B3791" s="30" t="s">
        <v>219</v>
      </c>
      <c r="C3791" s="30" t="s">
        <v>430</v>
      </c>
      <c r="D3791" s="30" t="s">
        <v>33</v>
      </c>
      <c r="E3791" s="30" t="s">
        <v>83</v>
      </c>
      <c r="F3791" s="30" t="s">
        <v>82</v>
      </c>
      <c r="G3791" s="30" t="s">
        <v>81</v>
      </c>
      <c r="H3791" s="31">
        <v>1299.8</v>
      </c>
      <c r="I3791" s="37">
        <v>10</v>
      </c>
      <c r="J3791" s="30" t="s">
        <v>84</v>
      </c>
      <c r="K3791" s="30" t="s">
        <v>431</v>
      </c>
    </row>
    <row r="3792" spans="2:11">
      <c r="B3792" s="30" t="s">
        <v>219</v>
      </c>
      <c r="C3792" s="30" t="s">
        <v>424</v>
      </c>
      <c r="D3792" s="30" t="s">
        <v>33</v>
      </c>
      <c r="E3792" s="30" t="s">
        <v>83</v>
      </c>
      <c r="F3792" s="30" t="s">
        <v>82</v>
      </c>
      <c r="G3792" s="30" t="s">
        <v>81</v>
      </c>
      <c r="H3792" s="31">
        <v>1303.2</v>
      </c>
      <c r="I3792" s="37">
        <v>55</v>
      </c>
      <c r="J3792" s="30" t="s">
        <v>84</v>
      </c>
      <c r="K3792" s="30" t="s">
        <v>429</v>
      </c>
    </row>
    <row r="3793" spans="2:11">
      <c r="B3793" s="30" t="s">
        <v>219</v>
      </c>
      <c r="C3793" s="30" t="s">
        <v>424</v>
      </c>
      <c r="D3793" s="30" t="s">
        <v>33</v>
      </c>
      <c r="E3793" s="30" t="s">
        <v>83</v>
      </c>
      <c r="F3793" s="30" t="s">
        <v>82</v>
      </c>
      <c r="G3793" s="30" t="s">
        <v>81</v>
      </c>
      <c r="H3793" s="31">
        <v>1303.2</v>
      </c>
      <c r="I3793" s="37">
        <v>15</v>
      </c>
      <c r="J3793" s="30" t="s">
        <v>84</v>
      </c>
      <c r="K3793" s="30" t="s">
        <v>428</v>
      </c>
    </row>
    <row r="3794" spans="2:11">
      <c r="B3794" s="30" t="s">
        <v>219</v>
      </c>
      <c r="C3794" s="30" t="s">
        <v>424</v>
      </c>
      <c r="D3794" s="30" t="s">
        <v>33</v>
      </c>
      <c r="E3794" s="30" t="s">
        <v>83</v>
      </c>
      <c r="F3794" s="30" t="s">
        <v>82</v>
      </c>
      <c r="G3794" s="30" t="s">
        <v>81</v>
      </c>
      <c r="H3794" s="31">
        <v>1302.8</v>
      </c>
      <c r="I3794" s="37">
        <v>47</v>
      </c>
      <c r="J3794" s="30" t="s">
        <v>84</v>
      </c>
      <c r="K3794" s="30" t="s">
        <v>427</v>
      </c>
    </row>
    <row r="3795" spans="2:11">
      <c r="B3795" s="30" t="s">
        <v>219</v>
      </c>
      <c r="C3795" s="30" t="s">
        <v>424</v>
      </c>
      <c r="D3795" s="30" t="s">
        <v>33</v>
      </c>
      <c r="E3795" s="30" t="s">
        <v>83</v>
      </c>
      <c r="F3795" s="30" t="s">
        <v>82</v>
      </c>
      <c r="G3795" s="30" t="s">
        <v>81</v>
      </c>
      <c r="H3795" s="31">
        <v>1303</v>
      </c>
      <c r="I3795" s="37">
        <v>26</v>
      </c>
      <c r="J3795" s="30" t="s">
        <v>84</v>
      </c>
      <c r="K3795" s="30" t="s">
        <v>426</v>
      </c>
    </row>
    <row r="3796" spans="2:11">
      <c r="B3796" s="30" t="s">
        <v>219</v>
      </c>
      <c r="C3796" s="30" t="s">
        <v>424</v>
      </c>
      <c r="D3796" s="30" t="s">
        <v>33</v>
      </c>
      <c r="E3796" s="30" t="s">
        <v>83</v>
      </c>
      <c r="F3796" s="30" t="s">
        <v>82</v>
      </c>
      <c r="G3796" s="30" t="s">
        <v>81</v>
      </c>
      <c r="H3796" s="31">
        <v>1303</v>
      </c>
      <c r="I3796" s="37">
        <v>44</v>
      </c>
      <c r="J3796" s="30" t="s">
        <v>84</v>
      </c>
      <c r="K3796" s="30" t="s">
        <v>425</v>
      </c>
    </row>
    <row r="3797" spans="2:11">
      <c r="B3797" s="30" t="s">
        <v>219</v>
      </c>
      <c r="C3797" s="30" t="s">
        <v>422</v>
      </c>
      <c r="D3797" s="30" t="s">
        <v>33</v>
      </c>
      <c r="E3797" s="30" t="s">
        <v>83</v>
      </c>
      <c r="F3797" s="30" t="s">
        <v>82</v>
      </c>
      <c r="G3797" s="30" t="s">
        <v>81</v>
      </c>
      <c r="H3797" s="31">
        <v>1305.4000000000001</v>
      </c>
      <c r="I3797" s="37">
        <v>39</v>
      </c>
      <c r="J3797" s="30" t="s">
        <v>84</v>
      </c>
      <c r="K3797" s="30" t="s">
        <v>423</v>
      </c>
    </row>
    <row r="3798" spans="2:11">
      <c r="B3798" s="30" t="s">
        <v>219</v>
      </c>
      <c r="C3798" s="30" t="s">
        <v>419</v>
      </c>
      <c r="D3798" s="30" t="s">
        <v>33</v>
      </c>
      <c r="E3798" s="30" t="s">
        <v>83</v>
      </c>
      <c r="F3798" s="30" t="s">
        <v>82</v>
      </c>
      <c r="G3798" s="30" t="s">
        <v>81</v>
      </c>
      <c r="H3798" s="31">
        <v>1305.2</v>
      </c>
      <c r="I3798" s="37">
        <v>39</v>
      </c>
      <c r="J3798" s="30" t="s">
        <v>84</v>
      </c>
      <c r="K3798" s="30" t="s">
        <v>421</v>
      </c>
    </row>
    <row r="3799" spans="2:11">
      <c r="B3799" s="30" t="s">
        <v>219</v>
      </c>
      <c r="C3799" s="30" t="s">
        <v>419</v>
      </c>
      <c r="D3799" s="30" t="s">
        <v>33</v>
      </c>
      <c r="E3799" s="30" t="s">
        <v>83</v>
      </c>
      <c r="F3799" s="30" t="s">
        <v>82</v>
      </c>
      <c r="G3799" s="30" t="s">
        <v>81</v>
      </c>
      <c r="H3799" s="31">
        <v>1305</v>
      </c>
      <c r="I3799" s="37">
        <v>39</v>
      </c>
      <c r="J3799" s="30" t="s">
        <v>84</v>
      </c>
      <c r="K3799" s="30" t="s">
        <v>420</v>
      </c>
    </row>
    <row r="3800" spans="2:11">
      <c r="B3800" s="30" t="s">
        <v>219</v>
      </c>
      <c r="C3800" s="30" t="s">
        <v>416</v>
      </c>
      <c r="D3800" s="30" t="s">
        <v>33</v>
      </c>
      <c r="E3800" s="30" t="s">
        <v>83</v>
      </c>
      <c r="F3800" s="30" t="s">
        <v>82</v>
      </c>
      <c r="G3800" s="30" t="s">
        <v>81</v>
      </c>
      <c r="H3800" s="31">
        <v>1301.5999999999999</v>
      </c>
      <c r="I3800" s="37">
        <v>47</v>
      </c>
      <c r="J3800" s="30" t="s">
        <v>84</v>
      </c>
      <c r="K3800" s="30" t="s">
        <v>418</v>
      </c>
    </row>
    <row r="3801" spans="2:11">
      <c r="B3801" s="30" t="s">
        <v>219</v>
      </c>
      <c r="C3801" s="30" t="s">
        <v>416</v>
      </c>
      <c r="D3801" s="30" t="s">
        <v>33</v>
      </c>
      <c r="E3801" s="30" t="s">
        <v>83</v>
      </c>
      <c r="F3801" s="30" t="s">
        <v>82</v>
      </c>
      <c r="G3801" s="30" t="s">
        <v>81</v>
      </c>
      <c r="H3801" s="31">
        <v>1301.8</v>
      </c>
      <c r="I3801" s="37">
        <v>70</v>
      </c>
      <c r="J3801" s="30" t="s">
        <v>84</v>
      </c>
      <c r="K3801" s="30" t="s">
        <v>417</v>
      </c>
    </row>
    <row r="3802" spans="2:11">
      <c r="B3802" s="30" t="s">
        <v>219</v>
      </c>
      <c r="C3802" s="30" t="s">
        <v>174</v>
      </c>
      <c r="D3802" s="30" t="s">
        <v>33</v>
      </c>
      <c r="E3802" s="30" t="s">
        <v>83</v>
      </c>
      <c r="F3802" s="30" t="s">
        <v>82</v>
      </c>
      <c r="G3802" s="30" t="s">
        <v>81</v>
      </c>
      <c r="H3802" s="31">
        <v>1304.4000000000001</v>
      </c>
      <c r="I3802" s="37">
        <v>29</v>
      </c>
      <c r="J3802" s="30" t="s">
        <v>84</v>
      </c>
      <c r="K3802" s="30" t="s">
        <v>415</v>
      </c>
    </row>
    <row r="3803" spans="2:11">
      <c r="B3803" s="30" t="s">
        <v>219</v>
      </c>
      <c r="C3803" s="30" t="s">
        <v>174</v>
      </c>
      <c r="D3803" s="30" t="s">
        <v>33</v>
      </c>
      <c r="E3803" s="30" t="s">
        <v>83</v>
      </c>
      <c r="F3803" s="30" t="s">
        <v>82</v>
      </c>
      <c r="G3803" s="30" t="s">
        <v>81</v>
      </c>
      <c r="H3803" s="31">
        <v>1304.5999999999999</v>
      </c>
      <c r="I3803" s="37">
        <v>12</v>
      </c>
      <c r="J3803" s="30" t="s">
        <v>84</v>
      </c>
      <c r="K3803" s="30" t="s">
        <v>414</v>
      </c>
    </row>
    <row r="3804" spans="2:11">
      <c r="B3804" s="30" t="s">
        <v>219</v>
      </c>
      <c r="C3804" s="30" t="s">
        <v>191</v>
      </c>
      <c r="D3804" s="30" t="s">
        <v>33</v>
      </c>
      <c r="E3804" s="30" t="s">
        <v>83</v>
      </c>
      <c r="F3804" s="30" t="s">
        <v>82</v>
      </c>
      <c r="G3804" s="30" t="s">
        <v>81</v>
      </c>
      <c r="H3804" s="31">
        <v>1304.5999999999999</v>
      </c>
      <c r="I3804" s="37">
        <v>36</v>
      </c>
      <c r="J3804" s="30" t="s">
        <v>84</v>
      </c>
      <c r="K3804" s="30" t="s">
        <v>413</v>
      </c>
    </row>
    <row r="3805" spans="2:11">
      <c r="B3805" s="30" t="s">
        <v>219</v>
      </c>
      <c r="C3805" s="30" t="s">
        <v>411</v>
      </c>
      <c r="D3805" s="30" t="s">
        <v>33</v>
      </c>
      <c r="E3805" s="30" t="s">
        <v>83</v>
      </c>
      <c r="F3805" s="30" t="s">
        <v>82</v>
      </c>
      <c r="G3805" s="30" t="s">
        <v>81</v>
      </c>
      <c r="H3805" s="31">
        <v>1303</v>
      </c>
      <c r="I3805" s="37">
        <v>48</v>
      </c>
      <c r="J3805" s="30" t="s">
        <v>84</v>
      </c>
      <c r="K3805" s="30" t="s">
        <v>412</v>
      </c>
    </row>
    <row r="3806" spans="2:11">
      <c r="B3806" s="30" t="s">
        <v>219</v>
      </c>
      <c r="C3806" s="30" t="s">
        <v>409</v>
      </c>
      <c r="D3806" s="30" t="s">
        <v>33</v>
      </c>
      <c r="E3806" s="30" t="s">
        <v>83</v>
      </c>
      <c r="F3806" s="30" t="s">
        <v>82</v>
      </c>
      <c r="G3806" s="30" t="s">
        <v>81</v>
      </c>
      <c r="H3806" s="31">
        <v>1302.8</v>
      </c>
      <c r="I3806" s="37">
        <v>37</v>
      </c>
      <c r="J3806" s="30" t="s">
        <v>84</v>
      </c>
      <c r="K3806" s="30" t="s">
        <v>410</v>
      </c>
    </row>
    <row r="3807" spans="2:11">
      <c r="B3807" s="30" t="s">
        <v>219</v>
      </c>
      <c r="C3807" s="30" t="s">
        <v>407</v>
      </c>
      <c r="D3807" s="30" t="s">
        <v>33</v>
      </c>
      <c r="E3807" s="30" t="s">
        <v>83</v>
      </c>
      <c r="F3807" s="30" t="s">
        <v>82</v>
      </c>
      <c r="G3807" s="30" t="s">
        <v>81</v>
      </c>
      <c r="H3807" s="31">
        <v>1301.8</v>
      </c>
      <c r="I3807" s="37">
        <v>68</v>
      </c>
      <c r="J3807" s="30" t="s">
        <v>84</v>
      </c>
      <c r="K3807" s="30" t="s">
        <v>408</v>
      </c>
    </row>
    <row r="3808" spans="2:11">
      <c r="B3808" s="30" t="s">
        <v>219</v>
      </c>
      <c r="C3808" s="30" t="s">
        <v>404</v>
      </c>
      <c r="D3808" s="30" t="s">
        <v>33</v>
      </c>
      <c r="E3808" s="30" t="s">
        <v>83</v>
      </c>
      <c r="F3808" s="30" t="s">
        <v>82</v>
      </c>
      <c r="G3808" s="30" t="s">
        <v>81</v>
      </c>
      <c r="H3808" s="31">
        <v>1302.4000000000001</v>
      </c>
      <c r="I3808" s="37">
        <v>45</v>
      </c>
      <c r="J3808" s="30" t="s">
        <v>84</v>
      </c>
      <c r="K3808" s="30" t="s">
        <v>406</v>
      </c>
    </row>
    <row r="3809" spans="2:11">
      <c r="B3809" s="30" t="s">
        <v>219</v>
      </c>
      <c r="C3809" s="30" t="s">
        <v>404</v>
      </c>
      <c r="D3809" s="30" t="s">
        <v>33</v>
      </c>
      <c r="E3809" s="30" t="s">
        <v>83</v>
      </c>
      <c r="F3809" s="30" t="s">
        <v>82</v>
      </c>
      <c r="G3809" s="30" t="s">
        <v>81</v>
      </c>
      <c r="H3809" s="31">
        <v>1302.5999999999999</v>
      </c>
      <c r="I3809" s="37">
        <v>68</v>
      </c>
      <c r="J3809" s="30" t="s">
        <v>84</v>
      </c>
      <c r="K3809" s="30" t="s">
        <v>405</v>
      </c>
    </row>
    <row r="3810" spans="2:11">
      <c r="B3810" s="30" t="s">
        <v>219</v>
      </c>
      <c r="C3810" s="30" t="s">
        <v>401</v>
      </c>
      <c r="D3810" s="30" t="s">
        <v>33</v>
      </c>
      <c r="E3810" s="30" t="s">
        <v>83</v>
      </c>
      <c r="F3810" s="30" t="s">
        <v>82</v>
      </c>
      <c r="G3810" s="30" t="s">
        <v>81</v>
      </c>
      <c r="H3810" s="31">
        <v>1302.4000000000001</v>
      </c>
      <c r="I3810" s="37">
        <v>44</v>
      </c>
      <c r="J3810" s="30" t="s">
        <v>84</v>
      </c>
      <c r="K3810" s="30" t="s">
        <v>403</v>
      </c>
    </row>
    <row r="3811" spans="2:11">
      <c r="B3811" s="30" t="s">
        <v>219</v>
      </c>
      <c r="C3811" s="30" t="s">
        <v>401</v>
      </c>
      <c r="D3811" s="30" t="s">
        <v>33</v>
      </c>
      <c r="E3811" s="30" t="s">
        <v>83</v>
      </c>
      <c r="F3811" s="30" t="s">
        <v>82</v>
      </c>
      <c r="G3811" s="30" t="s">
        <v>81</v>
      </c>
      <c r="H3811" s="31">
        <v>1302.5999999999999</v>
      </c>
      <c r="I3811" s="37">
        <v>68</v>
      </c>
      <c r="J3811" s="30" t="s">
        <v>84</v>
      </c>
      <c r="K3811" s="30" t="s">
        <v>402</v>
      </c>
    </row>
    <row r="3812" spans="2:11">
      <c r="B3812" s="30" t="s">
        <v>219</v>
      </c>
      <c r="C3812" s="30" t="s">
        <v>399</v>
      </c>
      <c r="D3812" s="30" t="s">
        <v>33</v>
      </c>
      <c r="E3812" s="30" t="s">
        <v>83</v>
      </c>
      <c r="F3812" s="30" t="s">
        <v>82</v>
      </c>
      <c r="G3812" s="30" t="s">
        <v>81</v>
      </c>
      <c r="H3812" s="31">
        <v>1303</v>
      </c>
      <c r="I3812" s="37">
        <v>47</v>
      </c>
      <c r="J3812" s="30" t="s">
        <v>84</v>
      </c>
      <c r="K3812" s="30" t="s">
        <v>400</v>
      </c>
    </row>
    <row r="3813" spans="2:11">
      <c r="B3813" s="30" t="s">
        <v>219</v>
      </c>
      <c r="C3813" s="30" t="s">
        <v>396</v>
      </c>
      <c r="D3813" s="30" t="s">
        <v>33</v>
      </c>
      <c r="E3813" s="30" t="s">
        <v>83</v>
      </c>
      <c r="F3813" s="30" t="s">
        <v>82</v>
      </c>
      <c r="G3813" s="30" t="s">
        <v>81</v>
      </c>
      <c r="H3813" s="31">
        <v>1302.2</v>
      </c>
      <c r="I3813" s="37">
        <v>32</v>
      </c>
      <c r="J3813" s="30" t="s">
        <v>84</v>
      </c>
      <c r="K3813" s="30" t="s">
        <v>398</v>
      </c>
    </row>
    <row r="3814" spans="2:11">
      <c r="B3814" s="30" t="s">
        <v>219</v>
      </c>
      <c r="C3814" s="30" t="s">
        <v>396</v>
      </c>
      <c r="D3814" s="30" t="s">
        <v>33</v>
      </c>
      <c r="E3814" s="30" t="s">
        <v>83</v>
      </c>
      <c r="F3814" s="30" t="s">
        <v>82</v>
      </c>
      <c r="G3814" s="30" t="s">
        <v>81</v>
      </c>
      <c r="H3814" s="31">
        <v>1302.5999999999999</v>
      </c>
      <c r="I3814" s="37">
        <v>32</v>
      </c>
      <c r="J3814" s="30" t="s">
        <v>84</v>
      </c>
      <c r="K3814" s="30" t="s">
        <v>397</v>
      </c>
    </row>
    <row r="3815" spans="2:11">
      <c r="B3815" s="30" t="s">
        <v>219</v>
      </c>
      <c r="C3815" s="30" t="s">
        <v>391</v>
      </c>
      <c r="D3815" s="30" t="s">
        <v>33</v>
      </c>
      <c r="E3815" s="30" t="s">
        <v>83</v>
      </c>
      <c r="F3815" s="30" t="s">
        <v>82</v>
      </c>
      <c r="G3815" s="30" t="s">
        <v>81</v>
      </c>
      <c r="H3815" s="31">
        <v>1302.2</v>
      </c>
      <c r="I3815" s="37">
        <v>34</v>
      </c>
      <c r="J3815" s="30" t="s">
        <v>84</v>
      </c>
      <c r="K3815" s="30" t="s">
        <v>395</v>
      </c>
    </row>
    <row r="3816" spans="2:11">
      <c r="B3816" s="30" t="s">
        <v>219</v>
      </c>
      <c r="C3816" s="30" t="s">
        <v>391</v>
      </c>
      <c r="D3816" s="30" t="s">
        <v>33</v>
      </c>
      <c r="E3816" s="30" t="s">
        <v>83</v>
      </c>
      <c r="F3816" s="30" t="s">
        <v>82</v>
      </c>
      <c r="G3816" s="30" t="s">
        <v>81</v>
      </c>
      <c r="H3816" s="31">
        <v>1302.2</v>
      </c>
      <c r="I3816" s="37">
        <v>5</v>
      </c>
      <c r="J3816" s="30" t="s">
        <v>84</v>
      </c>
      <c r="K3816" s="30" t="s">
        <v>394</v>
      </c>
    </row>
    <row r="3817" spans="2:11">
      <c r="B3817" s="30" t="s">
        <v>219</v>
      </c>
      <c r="C3817" s="30" t="s">
        <v>391</v>
      </c>
      <c r="D3817" s="30" t="s">
        <v>33</v>
      </c>
      <c r="E3817" s="30" t="s">
        <v>83</v>
      </c>
      <c r="F3817" s="30" t="s">
        <v>82</v>
      </c>
      <c r="G3817" s="30" t="s">
        <v>81</v>
      </c>
      <c r="H3817" s="31">
        <v>1302.4000000000001</v>
      </c>
      <c r="I3817" s="37">
        <v>26</v>
      </c>
      <c r="J3817" s="30" t="s">
        <v>84</v>
      </c>
      <c r="K3817" s="30" t="s">
        <v>393</v>
      </c>
    </row>
    <row r="3818" spans="2:11">
      <c r="B3818" s="30" t="s">
        <v>219</v>
      </c>
      <c r="C3818" s="30" t="s">
        <v>391</v>
      </c>
      <c r="D3818" s="30" t="s">
        <v>33</v>
      </c>
      <c r="E3818" s="30" t="s">
        <v>83</v>
      </c>
      <c r="F3818" s="30" t="s">
        <v>82</v>
      </c>
      <c r="G3818" s="30" t="s">
        <v>81</v>
      </c>
      <c r="H3818" s="31">
        <v>1302.4000000000001</v>
      </c>
      <c r="I3818" s="37">
        <v>33</v>
      </c>
      <c r="J3818" s="30" t="s">
        <v>84</v>
      </c>
      <c r="K3818" s="30" t="s">
        <v>392</v>
      </c>
    </row>
    <row r="3819" spans="2:11">
      <c r="B3819" s="30" t="s">
        <v>219</v>
      </c>
      <c r="C3819" s="30" t="s">
        <v>146</v>
      </c>
      <c r="D3819" s="30" t="s">
        <v>33</v>
      </c>
      <c r="E3819" s="30" t="s">
        <v>83</v>
      </c>
      <c r="F3819" s="30" t="s">
        <v>82</v>
      </c>
      <c r="G3819" s="30" t="s">
        <v>81</v>
      </c>
      <c r="H3819" s="31">
        <v>1301</v>
      </c>
      <c r="I3819" s="37">
        <v>31</v>
      </c>
      <c r="J3819" s="30" t="s">
        <v>84</v>
      </c>
      <c r="K3819" s="30" t="s">
        <v>390</v>
      </c>
    </row>
    <row r="3820" spans="2:11">
      <c r="B3820" s="30" t="s">
        <v>219</v>
      </c>
      <c r="C3820" s="30" t="s">
        <v>146</v>
      </c>
      <c r="D3820" s="30" t="s">
        <v>33</v>
      </c>
      <c r="E3820" s="30" t="s">
        <v>83</v>
      </c>
      <c r="F3820" s="30" t="s">
        <v>82</v>
      </c>
      <c r="G3820" s="30" t="s">
        <v>81</v>
      </c>
      <c r="H3820" s="31">
        <v>1301.2</v>
      </c>
      <c r="I3820" s="37">
        <v>48</v>
      </c>
      <c r="J3820" s="30" t="s">
        <v>84</v>
      </c>
      <c r="K3820" s="30" t="s">
        <v>389</v>
      </c>
    </row>
    <row r="3821" spans="2:11">
      <c r="B3821" s="30" t="s">
        <v>219</v>
      </c>
      <c r="C3821" s="30" t="s">
        <v>146</v>
      </c>
      <c r="D3821" s="30" t="s">
        <v>33</v>
      </c>
      <c r="E3821" s="30" t="s">
        <v>83</v>
      </c>
      <c r="F3821" s="30" t="s">
        <v>82</v>
      </c>
      <c r="G3821" s="30" t="s">
        <v>81</v>
      </c>
      <c r="H3821" s="31">
        <v>1301.4000000000001</v>
      </c>
      <c r="I3821" s="37">
        <v>57</v>
      </c>
      <c r="J3821" s="30" t="s">
        <v>84</v>
      </c>
      <c r="K3821" s="30" t="s">
        <v>388</v>
      </c>
    </row>
    <row r="3822" spans="2:11">
      <c r="B3822" s="30" t="s">
        <v>219</v>
      </c>
      <c r="C3822" s="30" t="s">
        <v>385</v>
      </c>
      <c r="D3822" s="30" t="s">
        <v>33</v>
      </c>
      <c r="E3822" s="30" t="s">
        <v>83</v>
      </c>
      <c r="F3822" s="30" t="s">
        <v>82</v>
      </c>
      <c r="G3822" s="30" t="s">
        <v>81</v>
      </c>
      <c r="H3822" s="31">
        <v>1298.4000000000001</v>
      </c>
      <c r="I3822" s="37">
        <v>33</v>
      </c>
      <c r="J3822" s="30" t="s">
        <v>84</v>
      </c>
      <c r="K3822" s="30" t="s">
        <v>387</v>
      </c>
    </row>
    <row r="3823" spans="2:11">
      <c r="B3823" s="30" t="s">
        <v>219</v>
      </c>
      <c r="C3823" s="30" t="s">
        <v>385</v>
      </c>
      <c r="D3823" s="30" t="s">
        <v>33</v>
      </c>
      <c r="E3823" s="30" t="s">
        <v>83</v>
      </c>
      <c r="F3823" s="30" t="s">
        <v>82</v>
      </c>
      <c r="G3823" s="30" t="s">
        <v>81</v>
      </c>
      <c r="H3823" s="31">
        <v>1298.5999999999999</v>
      </c>
      <c r="I3823" s="37">
        <v>74</v>
      </c>
      <c r="J3823" s="30" t="s">
        <v>84</v>
      </c>
      <c r="K3823" s="30" t="s">
        <v>386</v>
      </c>
    </row>
    <row r="3824" spans="2:11">
      <c r="B3824" s="30" t="s">
        <v>219</v>
      </c>
      <c r="C3824" s="30" t="s">
        <v>382</v>
      </c>
      <c r="D3824" s="30" t="s">
        <v>33</v>
      </c>
      <c r="E3824" s="30" t="s">
        <v>83</v>
      </c>
      <c r="F3824" s="30" t="s">
        <v>82</v>
      </c>
      <c r="G3824" s="30" t="s">
        <v>81</v>
      </c>
      <c r="H3824" s="31">
        <v>1301.8</v>
      </c>
      <c r="I3824" s="37">
        <v>29</v>
      </c>
      <c r="J3824" s="30" t="s">
        <v>84</v>
      </c>
      <c r="K3824" s="30" t="s">
        <v>384</v>
      </c>
    </row>
    <row r="3825" spans="2:11">
      <c r="B3825" s="30" t="s">
        <v>219</v>
      </c>
      <c r="C3825" s="30" t="s">
        <v>382</v>
      </c>
      <c r="D3825" s="30" t="s">
        <v>33</v>
      </c>
      <c r="E3825" s="30" t="s">
        <v>83</v>
      </c>
      <c r="F3825" s="30" t="s">
        <v>82</v>
      </c>
      <c r="G3825" s="30" t="s">
        <v>81</v>
      </c>
      <c r="H3825" s="31">
        <v>1302</v>
      </c>
      <c r="I3825" s="37">
        <v>48</v>
      </c>
      <c r="J3825" s="30" t="s">
        <v>84</v>
      </c>
      <c r="K3825" s="30" t="s">
        <v>383</v>
      </c>
    </row>
    <row r="3826" spans="2:11">
      <c r="B3826" s="30" t="s">
        <v>219</v>
      </c>
      <c r="C3826" s="30" t="s">
        <v>380</v>
      </c>
      <c r="D3826" s="30" t="s">
        <v>33</v>
      </c>
      <c r="E3826" s="30" t="s">
        <v>83</v>
      </c>
      <c r="F3826" s="30" t="s">
        <v>82</v>
      </c>
      <c r="G3826" s="30" t="s">
        <v>81</v>
      </c>
      <c r="H3826" s="31">
        <v>1300.4000000000001</v>
      </c>
      <c r="I3826" s="37">
        <v>1</v>
      </c>
      <c r="J3826" s="30" t="s">
        <v>84</v>
      </c>
      <c r="K3826" s="30" t="s">
        <v>381</v>
      </c>
    </row>
    <row r="3827" spans="2:11">
      <c r="B3827" s="30" t="s">
        <v>219</v>
      </c>
      <c r="C3827" s="30" t="s">
        <v>378</v>
      </c>
      <c r="D3827" s="30" t="s">
        <v>33</v>
      </c>
      <c r="E3827" s="30" t="s">
        <v>83</v>
      </c>
      <c r="F3827" s="30" t="s">
        <v>82</v>
      </c>
      <c r="G3827" s="30" t="s">
        <v>81</v>
      </c>
      <c r="H3827" s="31">
        <v>1301</v>
      </c>
      <c r="I3827" s="37">
        <v>56</v>
      </c>
      <c r="J3827" s="30" t="s">
        <v>84</v>
      </c>
      <c r="K3827" s="30" t="s">
        <v>379</v>
      </c>
    </row>
    <row r="3828" spans="2:11">
      <c r="B3828" s="30" t="s">
        <v>219</v>
      </c>
      <c r="C3828" s="30" t="s">
        <v>376</v>
      </c>
      <c r="D3828" s="30" t="s">
        <v>33</v>
      </c>
      <c r="E3828" s="30" t="s">
        <v>83</v>
      </c>
      <c r="F3828" s="30" t="s">
        <v>82</v>
      </c>
      <c r="G3828" s="30" t="s">
        <v>81</v>
      </c>
      <c r="H3828" s="31">
        <v>1301.2</v>
      </c>
      <c r="I3828" s="37">
        <v>37</v>
      </c>
      <c r="J3828" s="30" t="s">
        <v>84</v>
      </c>
      <c r="K3828" s="30" t="s">
        <v>377</v>
      </c>
    </row>
    <row r="3829" spans="2:11">
      <c r="B3829" s="30" t="s">
        <v>219</v>
      </c>
      <c r="C3829" s="30" t="s">
        <v>373</v>
      </c>
      <c r="D3829" s="30" t="s">
        <v>33</v>
      </c>
      <c r="E3829" s="30" t="s">
        <v>83</v>
      </c>
      <c r="F3829" s="30" t="s">
        <v>82</v>
      </c>
      <c r="G3829" s="30" t="s">
        <v>81</v>
      </c>
      <c r="H3829" s="31">
        <v>1300</v>
      </c>
      <c r="I3829" s="37">
        <v>61</v>
      </c>
      <c r="J3829" s="30" t="s">
        <v>84</v>
      </c>
      <c r="K3829" s="30" t="s">
        <v>375</v>
      </c>
    </row>
    <row r="3830" spans="2:11">
      <c r="B3830" s="30" t="s">
        <v>219</v>
      </c>
      <c r="C3830" s="30" t="s">
        <v>373</v>
      </c>
      <c r="D3830" s="30" t="s">
        <v>33</v>
      </c>
      <c r="E3830" s="30" t="s">
        <v>83</v>
      </c>
      <c r="F3830" s="30" t="s">
        <v>82</v>
      </c>
      <c r="G3830" s="30" t="s">
        <v>81</v>
      </c>
      <c r="H3830" s="31">
        <v>1300.2</v>
      </c>
      <c r="I3830" s="37">
        <v>37</v>
      </c>
      <c r="J3830" s="30" t="s">
        <v>84</v>
      </c>
      <c r="K3830" s="30" t="s">
        <v>374</v>
      </c>
    </row>
    <row r="3831" spans="2:11">
      <c r="B3831" s="30" t="s">
        <v>219</v>
      </c>
      <c r="C3831" s="30" t="s">
        <v>370</v>
      </c>
      <c r="D3831" s="30" t="s">
        <v>33</v>
      </c>
      <c r="E3831" s="30" t="s">
        <v>83</v>
      </c>
      <c r="F3831" s="30" t="s">
        <v>82</v>
      </c>
      <c r="G3831" s="30" t="s">
        <v>81</v>
      </c>
      <c r="H3831" s="31">
        <v>1300.4000000000001</v>
      </c>
      <c r="I3831" s="37">
        <v>22</v>
      </c>
      <c r="J3831" s="30" t="s">
        <v>84</v>
      </c>
      <c r="K3831" s="30" t="s">
        <v>372</v>
      </c>
    </row>
    <row r="3832" spans="2:11">
      <c r="B3832" s="30" t="s">
        <v>219</v>
      </c>
      <c r="C3832" s="30" t="s">
        <v>370</v>
      </c>
      <c r="D3832" s="30" t="s">
        <v>33</v>
      </c>
      <c r="E3832" s="30" t="s">
        <v>83</v>
      </c>
      <c r="F3832" s="30" t="s">
        <v>82</v>
      </c>
      <c r="G3832" s="30" t="s">
        <v>81</v>
      </c>
      <c r="H3832" s="31">
        <v>1300.4000000000001</v>
      </c>
      <c r="I3832" s="37">
        <v>5</v>
      </c>
      <c r="J3832" s="30" t="s">
        <v>84</v>
      </c>
      <c r="K3832" s="30" t="s">
        <v>371</v>
      </c>
    </row>
    <row r="3833" spans="2:11">
      <c r="B3833" s="30" t="s">
        <v>219</v>
      </c>
      <c r="C3833" s="30" t="s">
        <v>156</v>
      </c>
      <c r="D3833" s="30" t="s">
        <v>33</v>
      </c>
      <c r="E3833" s="30" t="s">
        <v>83</v>
      </c>
      <c r="F3833" s="30" t="s">
        <v>82</v>
      </c>
      <c r="G3833" s="30" t="s">
        <v>81</v>
      </c>
      <c r="H3833" s="31">
        <v>1300.5999999999999</v>
      </c>
      <c r="I3833" s="37">
        <v>46</v>
      </c>
      <c r="J3833" s="30" t="s">
        <v>84</v>
      </c>
      <c r="K3833" s="30" t="s">
        <v>369</v>
      </c>
    </row>
    <row r="3834" spans="2:11">
      <c r="B3834" s="30" t="s">
        <v>219</v>
      </c>
      <c r="C3834" s="30" t="s">
        <v>367</v>
      </c>
      <c r="D3834" s="30" t="s">
        <v>33</v>
      </c>
      <c r="E3834" s="30" t="s">
        <v>83</v>
      </c>
      <c r="F3834" s="30" t="s">
        <v>82</v>
      </c>
      <c r="G3834" s="30" t="s">
        <v>81</v>
      </c>
      <c r="H3834" s="31">
        <v>1297.4000000000001</v>
      </c>
      <c r="I3834" s="37">
        <v>79</v>
      </c>
      <c r="J3834" s="30" t="s">
        <v>84</v>
      </c>
      <c r="K3834" s="30" t="s">
        <v>368</v>
      </c>
    </row>
    <row r="3835" spans="2:11">
      <c r="B3835" s="30" t="s">
        <v>219</v>
      </c>
      <c r="C3835" s="30" t="s">
        <v>364</v>
      </c>
      <c r="D3835" s="30" t="s">
        <v>33</v>
      </c>
      <c r="E3835" s="30" t="s">
        <v>83</v>
      </c>
      <c r="F3835" s="30" t="s">
        <v>82</v>
      </c>
      <c r="G3835" s="30" t="s">
        <v>81</v>
      </c>
      <c r="H3835" s="31">
        <v>1296.2</v>
      </c>
      <c r="I3835" s="37">
        <v>29</v>
      </c>
      <c r="J3835" s="30" t="s">
        <v>84</v>
      </c>
      <c r="K3835" s="30" t="s">
        <v>366</v>
      </c>
    </row>
    <row r="3836" spans="2:11">
      <c r="B3836" s="30" t="s">
        <v>219</v>
      </c>
      <c r="C3836" s="30" t="s">
        <v>364</v>
      </c>
      <c r="D3836" s="30" t="s">
        <v>33</v>
      </c>
      <c r="E3836" s="30" t="s">
        <v>83</v>
      </c>
      <c r="F3836" s="30" t="s">
        <v>82</v>
      </c>
      <c r="G3836" s="30" t="s">
        <v>81</v>
      </c>
      <c r="H3836" s="31">
        <v>1296.4000000000001</v>
      </c>
      <c r="I3836" s="37">
        <v>37</v>
      </c>
      <c r="J3836" s="30" t="s">
        <v>84</v>
      </c>
      <c r="K3836" s="30" t="s">
        <v>365</v>
      </c>
    </row>
    <row r="3837" spans="2:11">
      <c r="B3837" s="30" t="s">
        <v>219</v>
      </c>
      <c r="C3837" s="30" t="s">
        <v>362</v>
      </c>
      <c r="D3837" s="30" t="s">
        <v>33</v>
      </c>
      <c r="E3837" s="30" t="s">
        <v>83</v>
      </c>
      <c r="F3837" s="30" t="s">
        <v>82</v>
      </c>
      <c r="G3837" s="30" t="s">
        <v>81</v>
      </c>
      <c r="H3837" s="31">
        <v>1296.2</v>
      </c>
      <c r="I3837" s="37">
        <v>69</v>
      </c>
      <c r="J3837" s="30" t="s">
        <v>84</v>
      </c>
      <c r="K3837" s="30" t="s">
        <v>363</v>
      </c>
    </row>
    <row r="3838" spans="2:11">
      <c r="B3838" s="30" t="s">
        <v>219</v>
      </c>
      <c r="C3838" s="30" t="s">
        <v>359</v>
      </c>
      <c r="D3838" s="30" t="s">
        <v>33</v>
      </c>
      <c r="E3838" s="30" t="s">
        <v>83</v>
      </c>
      <c r="F3838" s="30" t="s">
        <v>82</v>
      </c>
      <c r="G3838" s="30" t="s">
        <v>81</v>
      </c>
      <c r="H3838" s="31">
        <v>1295</v>
      </c>
      <c r="I3838" s="37">
        <v>40</v>
      </c>
      <c r="J3838" s="30" t="s">
        <v>84</v>
      </c>
      <c r="K3838" s="30" t="s">
        <v>361</v>
      </c>
    </row>
    <row r="3839" spans="2:11">
      <c r="B3839" s="30" t="s">
        <v>219</v>
      </c>
      <c r="C3839" s="30" t="s">
        <v>359</v>
      </c>
      <c r="D3839" s="30" t="s">
        <v>33</v>
      </c>
      <c r="E3839" s="30" t="s">
        <v>83</v>
      </c>
      <c r="F3839" s="30" t="s">
        <v>82</v>
      </c>
      <c r="G3839" s="30" t="s">
        <v>81</v>
      </c>
      <c r="H3839" s="31">
        <v>1295</v>
      </c>
      <c r="I3839" s="37">
        <v>7</v>
      </c>
      <c r="J3839" s="30" t="s">
        <v>84</v>
      </c>
      <c r="K3839" s="30" t="s">
        <v>360</v>
      </c>
    </row>
    <row r="3840" spans="2:11">
      <c r="B3840" s="30" t="s">
        <v>219</v>
      </c>
      <c r="C3840" s="30" t="s">
        <v>173</v>
      </c>
      <c r="D3840" s="30" t="s">
        <v>33</v>
      </c>
      <c r="E3840" s="30" t="s">
        <v>83</v>
      </c>
      <c r="F3840" s="30" t="s">
        <v>82</v>
      </c>
      <c r="G3840" s="30" t="s">
        <v>81</v>
      </c>
      <c r="H3840" s="31">
        <v>1296.8</v>
      </c>
      <c r="I3840" s="37">
        <v>29</v>
      </c>
      <c r="J3840" s="30" t="s">
        <v>84</v>
      </c>
      <c r="K3840" s="30" t="s">
        <v>358</v>
      </c>
    </row>
    <row r="3841" spans="2:11">
      <c r="B3841" s="30" t="s">
        <v>219</v>
      </c>
      <c r="C3841" s="30" t="s">
        <v>173</v>
      </c>
      <c r="D3841" s="30" t="s">
        <v>33</v>
      </c>
      <c r="E3841" s="30" t="s">
        <v>83</v>
      </c>
      <c r="F3841" s="30" t="s">
        <v>82</v>
      </c>
      <c r="G3841" s="30" t="s">
        <v>81</v>
      </c>
      <c r="H3841" s="31">
        <v>1297</v>
      </c>
      <c r="I3841" s="37">
        <v>29</v>
      </c>
      <c r="J3841" s="30" t="s">
        <v>84</v>
      </c>
      <c r="K3841" s="30" t="s">
        <v>357</v>
      </c>
    </row>
    <row r="3842" spans="2:11">
      <c r="B3842" s="30" t="s">
        <v>219</v>
      </c>
      <c r="C3842" s="30" t="s">
        <v>355</v>
      </c>
      <c r="D3842" s="30" t="s">
        <v>33</v>
      </c>
      <c r="E3842" s="30" t="s">
        <v>83</v>
      </c>
      <c r="F3842" s="30" t="s">
        <v>82</v>
      </c>
      <c r="G3842" s="30" t="s">
        <v>81</v>
      </c>
      <c r="H3842" s="31">
        <v>1296.2</v>
      </c>
      <c r="I3842" s="37">
        <v>35</v>
      </c>
      <c r="J3842" s="30" t="s">
        <v>84</v>
      </c>
      <c r="K3842" s="30" t="s">
        <v>356</v>
      </c>
    </row>
    <row r="3843" spans="2:11">
      <c r="B3843" s="30" t="s">
        <v>219</v>
      </c>
      <c r="C3843" s="30" t="s">
        <v>352</v>
      </c>
      <c r="D3843" s="30" t="s">
        <v>33</v>
      </c>
      <c r="E3843" s="30" t="s">
        <v>83</v>
      </c>
      <c r="F3843" s="30" t="s">
        <v>82</v>
      </c>
      <c r="G3843" s="30" t="s">
        <v>81</v>
      </c>
      <c r="H3843" s="31">
        <v>1296</v>
      </c>
      <c r="I3843" s="37">
        <v>27</v>
      </c>
      <c r="J3843" s="30" t="s">
        <v>84</v>
      </c>
      <c r="K3843" s="30" t="s">
        <v>354</v>
      </c>
    </row>
    <row r="3844" spans="2:11">
      <c r="B3844" s="30" t="s">
        <v>219</v>
      </c>
      <c r="C3844" s="30" t="s">
        <v>352</v>
      </c>
      <c r="D3844" s="30" t="s">
        <v>33</v>
      </c>
      <c r="E3844" s="30" t="s">
        <v>83</v>
      </c>
      <c r="F3844" s="30" t="s">
        <v>82</v>
      </c>
      <c r="G3844" s="30" t="s">
        <v>81</v>
      </c>
      <c r="H3844" s="31">
        <v>1296.2</v>
      </c>
      <c r="I3844" s="37">
        <v>45</v>
      </c>
      <c r="J3844" s="30" t="s">
        <v>84</v>
      </c>
      <c r="K3844" s="30" t="s">
        <v>353</v>
      </c>
    </row>
    <row r="3845" spans="2:11">
      <c r="B3845" s="30" t="s">
        <v>219</v>
      </c>
      <c r="C3845" s="30" t="s">
        <v>350</v>
      </c>
      <c r="D3845" s="30" t="s">
        <v>33</v>
      </c>
      <c r="E3845" s="30" t="s">
        <v>83</v>
      </c>
      <c r="F3845" s="30" t="s">
        <v>82</v>
      </c>
      <c r="G3845" s="30" t="s">
        <v>81</v>
      </c>
      <c r="H3845" s="31">
        <v>1295.2</v>
      </c>
      <c r="I3845" s="37">
        <v>40</v>
      </c>
      <c r="J3845" s="30" t="s">
        <v>84</v>
      </c>
      <c r="K3845" s="30" t="s">
        <v>351</v>
      </c>
    </row>
    <row r="3846" spans="2:11">
      <c r="B3846" s="30" t="s">
        <v>219</v>
      </c>
      <c r="C3846" s="30" t="s">
        <v>346</v>
      </c>
      <c r="D3846" s="30" t="s">
        <v>33</v>
      </c>
      <c r="E3846" s="30" t="s">
        <v>83</v>
      </c>
      <c r="F3846" s="30" t="s">
        <v>82</v>
      </c>
      <c r="G3846" s="30" t="s">
        <v>81</v>
      </c>
      <c r="H3846" s="31">
        <v>1295.5999999999999</v>
      </c>
      <c r="I3846" s="37">
        <v>28</v>
      </c>
      <c r="J3846" s="30" t="s">
        <v>84</v>
      </c>
      <c r="K3846" s="30" t="s">
        <v>349</v>
      </c>
    </row>
    <row r="3847" spans="2:11">
      <c r="B3847" s="30" t="s">
        <v>219</v>
      </c>
      <c r="C3847" s="30" t="s">
        <v>346</v>
      </c>
      <c r="D3847" s="30" t="s">
        <v>33</v>
      </c>
      <c r="E3847" s="30" t="s">
        <v>83</v>
      </c>
      <c r="F3847" s="30" t="s">
        <v>82</v>
      </c>
      <c r="G3847" s="30" t="s">
        <v>81</v>
      </c>
      <c r="H3847" s="31">
        <v>1295.8</v>
      </c>
      <c r="I3847" s="37">
        <v>28</v>
      </c>
      <c r="J3847" s="30" t="s">
        <v>84</v>
      </c>
      <c r="K3847" s="30" t="s">
        <v>348</v>
      </c>
    </row>
    <row r="3848" spans="2:11">
      <c r="B3848" s="30" t="s">
        <v>219</v>
      </c>
      <c r="C3848" s="30" t="s">
        <v>346</v>
      </c>
      <c r="D3848" s="30" t="s">
        <v>33</v>
      </c>
      <c r="E3848" s="30" t="s">
        <v>83</v>
      </c>
      <c r="F3848" s="30" t="s">
        <v>82</v>
      </c>
      <c r="G3848" s="30" t="s">
        <v>81</v>
      </c>
      <c r="H3848" s="31">
        <v>1296</v>
      </c>
      <c r="I3848" s="37">
        <v>46</v>
      </c>
      <c r="J3848" s="30" t="s">
        <v>84</v>
      </c>
      <c r="K3848" s="30" t="s">
        <v>347</v>
      </c>
    </row>
    <row r="3849" spans="2:11">
      <c r="B3849" s="30" t="s">
        <v>219</v>
      </c>
      <c r="C3849" s="30" t="s">
        <v>133</v>
      </c>
      <c r="D3849" s="30" t="s">
        <v>33</v>
      </c>
      <c r="E3849" s="30" t="s">
        <v>83</v>
      </c>
      <c r="F3849" s="30" t="s">
        <v>82</v>
      </c>
      <c r="G3849" s="30" t="s">
        <v>81</v>
      </c>
      <c r="H3849" s="31">
        <v>1290.4000000000001</v>
      </c>
      <c r="I3849" s="37">
        <v>52</v>
      </c>
      <c r="J3849" s="30" t="s">
        <v>84</v>
      </c>
      <c r="K3849" s="30" t="s">
        <v>345</v>
      </c>
    </row>
    <row r="3850" spans="2:11">
      <c r="B3850" s="30" t="s">
        <v>219</v>
      </c>
      <c r="C3850" s="30" t="s">
        <v>133</v>
      </c>
      <c r="D3850" s="30" t="s">
        <v>33</v>
      </c>
      <c r="E3850" s="30" t="s">
        <v>83</v>
      </c>
      <c r="F3850" s="30" t="s">
        <v>82</v>
      </c>
      <c r="G3850" s="30" t="s">
        <v>81</v>
      </c>
      <c r="H3850" s="31">
        <v>1291.4000000000001</v>
      </c>
      <c r="I3850" s="37">
        <v>52</v>
      </c>
      <c r="J3850" s="30" t="s">
        <v>84</v>
      </c>
      <c r="K3850" s="30" t="s">
        <v>344</v>
      </c>
    </row>
    <row r="3851" spans="2:11">
      <c r="B3851" s="30" t="s">
        <v>219</v>
      </c>
      <c r="C3851" s="30" t="s">
        <v>340</v>
      </c>
      <c r="D3851" s="30" t="s">
        <v>33</v>
      </c>
      <c r="E3851" s="30" t="s">
        <v>83</v>
      </c>
      <c r="F3851" s="30" t="s">
        <v>82</v>
      </c>
      <c r="G3851" s="30" t="s">
        <v>81</v>
      </c>
      <c r="H3851" s="31">
        <v>1291.4000000000001</v>
      </c>
      <c r="I3851" s="37">
        <v>10</v>
      </c>
      <c r="J3851" s="30" t="s">
        <v>84</v>
      </c>
      <c r="K3851" s="30" t="s">
        <v>343</v>
      </c>
    </row>
    <row r="3852" spans="2:11">
      <c r="B3852" s="30" t="s">
        <v>219</v>
      </c>
      <c r="C3852" s="30" t="s">
        <v>340</v>
      </c>
      <c r="D3852" s="30" t="s">
        <v>33</v>
      </c>
      <c r="E3852" s="30" t="s">
        <v>83</v>
      </c>
      <c r="F3852" s="30" t="s">
        <v>82</v>
      </c>
      <c r="G3852" s="30" t="s">
        <v>81</v>
      </c>
      <c r="H3852" s="31">
        <v>1291.5999999999999</v>
      </c>
      <c r="I3852" s="37">
        <v>56</v>
      </c>
      <c r="J3852" s="30" t="s">
        <v>84</v>
      </c>
      <c r="K3852" s="30" t="s">
        <v>342</v>
      </c>
    </row>
    <row r="3853" spans="2:11">
      <c r="B3853" s="30" t="s">
        <v>219</v>
      </c>
      <c r="C3853" s="30" t="s">
        <v>340</v>
      </c>
      <c r="D3853" s="30" t="s">
        <v>33</v>
      </c>
      <c r="E3853" s="30" t="s">
        <v>83</v>
      </c>
      <c r="F3853" s="30" t="s">
        <v>82</v>
      </c>
      <c r="G3853" s="30" t="s">
        <v>81</v>
      </c>
      <c r="H3853" s="31">
        <v>1291.8</v>
      </c>
      <c r="I3853" s="37">
        <v>37</v>
      </c>
      <c r="J3853" s="30" t="s">
        <v>84</v>
      </c>
      <c r="K3853" s="30" t="s">
        <v>341</v>
      </c>
    </row>
    <row r="3854" spans="2:11">
      <c r="B3854" s="30" t="s">
        <v>219</v>
      </c>
      <c r="C3854" s="30" t="s">
        <v>337</v>
      </c>
      <c r="D3854" s="30" t="s">
        <v>33</v>
      </c>
      <c r="E3854" s="30" t="s">
        <v>83</v>
      </c>
      <c r="F3854" s="30" t="s">
        <v>82</v>
      </c>
      <c r="G3854" s="30" t="s">
        <v>81</v>
      </c>
      <c r="H3854" s="31">
        <v>1298</v>
      </c>
      <c r="I3854" s="37">
        <v>6</v>
      </c>
      <c r="J3854" s="30" t="s">
        <v>84</v>
      </c>
      <c r="K3854" s="30" t="s">
        <v>339</v>
      </c>
    </row>
    <row r="3855" spans="2:11">
      <c r="B3855" s="30" t="s">
        <v>219</v>
      </c>
      <c r="C3855" s="30" t="s">
        <v>337</v>
      </c>
      <c r="D3855" s="30" t="s">
        <v>33</v>
      </c>
      <c r="E3855" s="30" t="s">
        <v>83</v>
      </c>
      <c r="F3855" s="30" t="s">
        <v>82</v>
      </c>
      <c r="G3855" s="30" t="s">
        <v>81</v>
      </c>
      <c r="H3855" s="31">
        <v>1298</v>
      </c>
      <c r="I3855" s="37">
        <v>40</v>
      </c>
      <c r="J3855" s="30" t="s">
        <v>84</v>
      </c>
      <c r="K3855" s="30" t="s">
        <v>338</v>
      </c>
    </row>
    <row r="3856" spans="2:11">
      <c r="B3856" s="30" t="s">
        <v>219</v>
      </c>
      <c r="C3856" s="30" t="s">
        <v>335</v>
      </c>
      <c r="D3856" s="30" t="s">
        <v>33</v>
      </c>
      <c r="E3856" s="30" t="s">
        <v>83</v>
      </c>
      <c r="F3856" s="30" t="s">
        <v>82</v>
      </c>
      <c r="G3856" s="30" t="s">
        <v>81</v>
      </c>
      <c r="H3856" s="31">
        <v>1298.2</v>
      </c>
      <c r="I3856" s="37">
        <v>69</v>
      </c>
      <c r="J3856" s="30" t="s">
        <v>84</v>
      </c>
      <c r="K3856" s="30" t="s">
        <v>336</v>
      </c>
    </row>
    <row r="3857" spans="2:11">
      <c r="B3857" s="30" t="s">
        <v>219</v>
      </c>
      <c r="C3857" s="30" t="s">
        <v>331</v>
      </c>
      <c r="D3857" s="30" t="s">
        <v>33</v>
      </c>
      <c r="E3857" s="30" t="s">
        <v>83</v>
      </c>
      <c r="F3857" s="30" t="s">
        <v>82</v>
      </c>
      <c r="G3857" s="30" t="s">
        <v>81</v>
      </c>
      <c r="H3857" s="31">
        <v>1297.8</v>
      </c>
      <c r="I3857" s="37">
        <v>30</v>
      </c>
      <c r="J3857" s="30" t="s">
        <v>84</v>
      </c>
      <c r="K3857" s="30" t="s">
        <v>334</v>
      </c>
    </row>
    <row r="3858" spans="2:11">
      <c r="B3858" s="30" t="s">
        <v>219</v>
      </c>
      <c r="C3858" s="30" t="s">
        <v>331</v>
      </c>
      <c r="D3858" s="30" t="s">
        <v>33</v>
      </c>
      <c r="E3858" s="30" t="s">
        <v>83</v>
      </c>
      <c r="F3858" s="30" t="s">
        <v>82</v>
      </c>
      <c r="G3858" s="30" t="s">
        <v>81</v>
      </c>
      <c r="H3858" s="31">
        <v>1297.8</v>
      </c>
      <c r="I3858" s="37">
        <v>13</v>
      </c>
      <c r="J3858" s="30" t="s">
        <v>84</v>
      </c>
      <c r="K3858" s="30" t="s">
        <v>333</v>
      </c>
    </row>
    <row r="3859" spans="2:11">
      <c r="B3859" s="30" t="s">
        <v>219</v>
      </c>
      <c r="C3859" s="30" t="s">
        <v>331</v>
      </c>
      <c r="D3859" s="30" t="s">
        <v>33</v>
      </c>
      <c r="E3859" s="30" t="s">
        <v>83</v>
      </c>
      <c r="F3859" s="30" t="s">
        <v>82</v>
      </c>
      <c r="G3859" s="30" t="s">
        <v>81</v>
      </c>
      <c r="H3859" s="31">
        <v>1298</v>
      </c>
      <c r="I3859" s="37">
        <v>57</v>
      </c>
      <c r="J3859" s="30" t="s">
        <v>84</v>
      </c>
      <c r="K3859" s="30" t="s">
        <v>332</v>
      </c>
    </row>
    <row r="3860" spans="2:11">
      <c r="B3860" s="30" t="s">
        <v>219</v>
      </c>
      <c r="C3860" s="30" t="s">
        <v>329</v>
      </c>
      <c r="D3860" s="30" t="s">
        <v>33</v>
      </c>
      <c r="E3860" s="30" t="s">
        <v>83</v>
      </c>
      <c r="F3860" s="30" t="s">
        <v>82</v>
      </c>
      <c r="G3860" s="30" t="s">
        <v>81</v>
      </c>
      <c r="H3860" s="31">
        <v>1298.2</v>
      </c>
      <c r="I3860" s="37">
        <v>36</v>
      </c>
      <c r="J3860" s="30" t="s">
        <v>84</v>
      </c>
      <c r="K3860" s="30" t="s">
        <v>330</v>
      </c>
    </row>
    <row r="3861" spans="2:11">
      <c r="B3861" s="30" t="s">
        <v>219</v>
      </c>
      <c r="C3861" s="30" t="s">
        <v>190</v>
      </c>
      <c r="D3861" s="30" t="s">
        <v>33</v>
      </c>
      <c r="E3861" s="30" t="s">
        <v>83</v>
      </c>
      <c r="F3861" s="30" t="s">
        <v>82</v>
      </c>
      <c r="G3861" s="30" t="s">
        <v>81</v>
      </c>
      <c r="H3861" s="31">
        <v>1298.2</v>
      </c>
      <c r="I3861" s="37">
        <v>13</v>
      </c>
      <c r="J3861" s="30" t="s">
        <v>84</v>
      </c>
      <c r="K3861" s="30" t="s">
        <v>328</v>
      </c>
    </row>
    <row r="3862" spans="2:11">
      <c r="B3862" s="30" t="s">
        <v>219</v>
      </c>
      <c r="C3862" s="30" t="s">
        <v>190</v>
      </c>
      <c r="D3862" s="30" t="s">
        <v>33</v>
      </c>
      <c r="E3862" s="30" t="s">
        <v>83</v>
      </c>
      <c r="F3862" s="30" t="s">
        <v>82</v>
      </c>
      <c r="G3862" s="30" t="s">
        <v>81</v>
      </c>
      <c r="H3862" s="31">
        <v>1298.2</v>
      </c>
      <c r="I3862" s="37">
        <v>36</v>
      </c>
      <c r="J3862" s="30" t="s">
        <v>84</v>
      </c>
      <c r="K3862" s="30" t="s">
        <v>327</v>
      </c>
    </row>
    <row r="3863" spans="2:11">
      <c r="B3863" s="30" t="s">
        <v>219</v>
      </c>
      <c r="C3863" s="30" t="s">
        <v>155</v>
      </c>
      <c r="D3863" s="30" t="s">
        <v>33</v>
      </c>
      <c r="E3863" s="30" t="s">
        <v>83</v>
      </c>
      <c r="F3863" s="30" t="s">
        <v>82</v>
      </c>
      <c r="G3863" s="30" t="s">
        <v>81</v>
      </c>
      <c r="H3863" s="31">
        <v>1292.5999999999999</v>
      </c>
      <c r="I3863" s="37">
        <v>28</v>
      </c>
      <c r="J3863" s="30" t="s">
        <v>84</v>
      </c>
      <c r="K3863" s="30" t="s">
        <v>326</v>
      </c>
    </row>
    <row r="3864" spans="2:11">
      <c r="B3864" s="30" t="s">
        <v>219</v>
      </c>
      <c r="C3864" s="30" t="s">
        <v>155</v>
      </c>
      <c r="D3864" s="30" t="s">
        <v>33</v>
      </c>
      <c r="E3864" s="30" t="s">
        <v>83</v>
      </c>
      <c r="F3864" s="30" t="s">
        <v>82</v>
      </c>
      <c r="G3864" s="30" t="s">
        <v>81</v>
      </c>
      <c r="H3864" s="31">
        <v>1292.8</v>
      </c>
      <c r="I3864" s="37">
        <v>37</v>
      </c>
      <c r="J3864" s="30" t="s">
        <v>84</v>
      </c>
      <c r="K3864" s="30" t="s">
        <v>325</v>
      </c>
    </row>
    <row r="3865" spans="2:11">
      <c r="B3865" s="30" t="s">
        <v>219</v>
      </c>
      <c r="C3865" s="30" t="s">
        <v>322</v>
      </c>
      <c r="D3865" s="30" t="s">
        <v>33</v>
      </c>
      <c r="E3865" s="30" t="s">
        <v>83</v>
      </c>
      <c r="F3865" s="30" t="s">
        <v>82</v>
      </c>
      <c r="G3865" s="30" t="s">
        <v>81</v>
      </c>
      <c r="H3865" s="31">
        <v>1293</v>
      </c>
      <c r="I3865" s="37">
        <v>56</v>
      </c>
      <c r="J3865" s="30" t="s">
        <v>84</v>
      </c>
      <c r="K3865" s="30" t="s">
        <v>324</v>
      </c>
    </row>
    <row r="3866" spans="2:11">
      <c r="B3866" s="30" t="s">
        <v>219</v>
      </c>
      <c r="C3866" s="30" t="s">
        <v>322</v>
      </c>
      <c r="D3866" s="30" t="s">
        <v>33</v>
      </c>
      <c r="E3866" s="30" t="s">
        <v>83</v>
      </c>
      <c r="F3866" s="30" t="s">
        <v>82</v>
      </c>
      <c r="G3866" s="30" t="s">
        <v>81</v>
      </c>
      <c r="H3866" s="31">
        <v>1293.2</v>
      </c>
      <c r="I3866" s="37">
        <v>37</v>
      </c>
      <c r="J3866" s="30" t="s">
        <v>84</v>
      </c>
      <c r="K3866" s="30" t="s">
        <v>323</v>
      </c>
    </row>
    <row r="3867" spans="2:11">
      <c r="B3867" s="30" t="s">
        <v>219</v>
      </c>
      <c r="C3867" s="30" t="s">
        <v>320</v>
      </c>
      <c r="D3867" s="30" t="s">
        <v>33</v>
      </c>
      <c r="E3867" s="30" t="s">
        <v>83</v>
      </c>
      <c r="F3867" s="30" t="s">
        <v>82</v>
      </c>
      <c r="G3867" s="30" t="s">
        <v>81</v>
      </c>
      <c r="H3867" s="31">
        <v>1291</v>
      </c>
      <c r="I3867" s="37">
        <v>67</v>
      </c>
      <c r="J3867" s="30" t="s">
        <v>84</v>
      </c>
      <c r="K3867" s="30" t="s">
        <v>321</v>
      </c>
    </row>
    <row r="3868" spans="2:11">
      <c r="B3868" s="30" t="s">
        <v>219</v>
      </c>
      <c r="C3868" s="30" t="s">
        <v>317</v>
      </c>
      <c r="D3868" s="30" t="s">
        <v>33</v>
      </c>
      <c r="E3868" s="30" t="s">
        <v>83</v>
      </c>
      <c r="F3868" s="30" t="s">
        <v>82</v>
      </c>
      <c r="G3868" s="30" t="s">
        <v>81</v>
      </c>
      <c r="H3868" s="31">
        <v>1289.4000000000001</v>
      </c>
      <c r="I3868" s="37">
        <v>10</v>
      </c>
      <c r="J3868" s="30" t="s">
        <v>84</v>
      </c>
      <c r="K3868" s="30" t="s">
        <v>319</v>
      </c>
    </row>
    <row r="3869" spans="2:11">
      <c r="B3869" s="30" t="s">
        <v>219</v>
      </c>
      <c r="C3869" s="30" t="s">
        <v>317</v>
      </c>
      <c r="D3869" s="30" t="s">
        <v>33</v>
      </c>
      <c r="E3869" s="30" t="s">
        <v>83</v>
      </c>
      <c r="F3869" s="30" t="s">
        <v>82</v>
      </c>
      <c r="G3869" s="30" t="s">
        <v>81</v>
      </c>
      <c r="H3869" s="31">
        <v>1289.4000000000001</v>
      </c>
      <c r="I3869" s="37">
        <v>65</v>
      </c>
      <c r="J3869" s="30" t="s">
        <v>84</v>
      </c>
      <c r="K3869" s="30" t="s">
        <v>318</v>
      </c>
    </row>
    <row r="3870" spans="2:11">
      <c r="B3870" s="30" t="s">
        <v>219</v>
      </c>
      <c r="C3870" s="30" t="s">
        <v>314</v>
      </c>
      <c r="D3870" s="30" t="s">
        <v>33</v>
      </c>
      <c r="E3870" s="30" t="s">
        <v>83</v>
      </c>
      <c r="F3870" s="30" t="s">
        <v>82</v>
      </c>
      <c r="G3870" s="30" t="s">
        <v>81</v>
      </c>
      <c r="H3870" s="31">
        <v>1290.2</v>
      </c>
      <c r="I3870" s="37">
        <v>42</v>
      </c>
      <c r="J3870" s="30" t="s">
        <v>84</v>
      </c>
      <c r="K3870" s="30" t="s">
        <v>316</v>
      </c>
    </row>
    <row r="3871" spans="2:11">
      <c r="B3871" s="30" t="s">
        <v>219</v>
      </c>
      <c r="C3871" s="30" t="s">
        <v>314</v>
      </c>
      <c r="D3871" s="30" t="s">
        <v>33</v>
      </c>
      <c r="E3871" s="30" t="s">
        <v>83</v>
      </c>
      <c r="F3871" s="30" t="s">
        <v>82</v>
      </c>
      <c r="G3871" s="30" t="s">
        <v>81</v>
      </c>
      <c r="H3871" s="31">
        <v>1290.4000000000001</v>
      </c>
      <c r="I3871" s="37">
        <v>37</v>
      </c>
      <c r="J3871" s="30" t="s">
        <v>84</v>
      </c>
      <c r="K3871" s="30" t="s">
        <v>315</v>
      </c>
    </row>
    <row r="3872" spans="2:11">
      <c r="B3872" s="30" t="s">
        <v>219</v>
      </c>
      <c r="C3872" s="30" t="s">
        <v>311</v>
      </c>
      <c r="D3872" s="30" t="s">
        <v>33</v>
      </c>
      <c r="E3872" s="30" t="s">
        <v>83</v>
      </c>
      <c r="F3872" s="30" t="s">
        <v>82</v>
      </c>
      <c r="G3872" s="30" t="s">
        <v>81</v>
      </c>
      <c r="H3872" s="31">
        <v>1289.2</v>
      </c>
      <c r="I3872" s="37">
        <v>58</v>
      </c>
      <c r="J3872" s="30" t="s">
        <v>84</v>
      </c>
      <c r="K3872" s="30" t="s">
        <v>313</v>
      </c>
    </row>
    <row r="3873" spans="2:11">
      <c r="B3873" s="30" t="s">
        <v>219</v>
      </c>
      <c r="C3873" s="30" t="s">
        <v>311</v>
      </c>
      <c r="D3873" s="30" t="s">
        <v>33</v>
      </c>
      <c r="E3873" s="30" t="s">
        <v>83</v>
      </c>
      <c r="F3873" s="30" t="s">
        <v>82</v>
      </c>
      <c r="G3873" s="30" t="s">
        <v>81</v>
      </c>
      <c r="H3873" s="31">
        <v>1289.4000000000001</v>
      </c>
      <c r="I3873" s="37">
        <v>60</v>
      </c>
      <c r="J3873" s="30" t="s">
        <v>84</v>
      </c>
      <c r="K3873" s="30" t="s">
        <v>312</v>
      </c>
    </row>
    <row r="3874" spans="2:11">
      <c r="B3874" s="30" t="s">
        <v>219</v>
      </c>
      <c r="C3874" s="30" t="s">
        <v>132</v>
      </c>
      <c r="D3874" s="30" t="s">
        <v>33</v>
      </c>
      <c r="E3874" s="30" t="s">
        <v>83</v>
      </c>
      <c r="F3874" s="30" t="s">
        <v>82</v>
      </c>
      <c r="G3874" s="30" t="s">
        <v>81</v>
      </c>
      <c r="H3874" s="31">
        <v>1288.2</v>
      </c>
      <c r="I3874" s="37">
        <v>29</v>
      </c>
      <c r="J3874" s="30" t="s">
        <v>84</v>
      </c>
      <c r="K3874" s="30" t="s">
        <v>310</v>
      </c>
    </row>
    <row r="3875" spans="2:11">
      <c r="B3875" s="30" t="s">
        <v>219</v>
      </c>
      <c r="C3875" s="30" t="s">
        <v>307</v>
      </c>
      <c r="D3875" s="30" t="s">
        <v>33</v>
      </c>
      <c r="E3875" s="30" t="s">
        <v>83</v>
      </c>
      <c r="F3875" s="30" t="s">
        <v>82</v>
      </c>
      <c r="G3875" s="30" t="s">
        <v>81</v>
      </c>
      <c r="H3875" s="31">
        <v>1289.2</v>
      </c>
      <c r="I3875" s="37">
        <v>44</v>
      </c>
      <c r="J3875" s="30" t="s">
        <v>84</v>
      </c>
      <c r="K3875" s="30" t="s">
        <v>309</v>
      </c>
    </row>
    <row r="3876" spans="2:11">
      <c r="B3876" s="30" t="s">
        <v>219</v>
      </c>
      <c r="C3876" s="30" t="s">
        <v>307</v>
      </c>
      <c r="D3876" s="30" t="s">
        <v>33</v>
      </c>
      <c r="E3876" s="30" t="s">
        <v>83</v>
      </c>
      <c r="F3876" s="30" t="s">
        <v>82</v>
      </c>
      <c r="G3876" s="30" t="s">
        <v>81</v>
      </c>
      <c r="H3876" s="31">
        <v>1289.8</v>
      </c>
      <c r="I3876" s="37">
        <v>44</v>
      </c>
      <c r="J3876" s="30" t="s">
        <v>84</v>
      </c>
      <c r="K3876" s="30" t="s">
        <v>308</v>
      </c>
    </row>
    <row r="3877" spans="2:11">
      <c r="B3877" s="30" t="s">
        <v>219</v>
      </c>
      <c r="C3877" s="30" t="s">
        <v>304</v>
      </c>
      <c r="D3877" s="30" t="s">
        <v>33</v>
      </c>
      <c r="E3877" s="30" t="s">
        <v>83</v>
      </c>
      <c r="F3877" s="30" t="s">
        <v>82</v>
      </c>
      <c r="G3877" s="30" t="s">
        <v>81</v>
      </c>
      <c r="H3877" s="31">
        <v>1292.5999999999999</v>
      </c>
      <c r="I3877" s="37">
        <v>37</v>
      </c>
      <c r="J3877" s="30" t="s">
        <v>84</v>
      </c>
      <c r="K3877" s="30" t="s">
        <v>306</v>
      </c>
    </row>
    <row r="3878" spans="2:11">
      <c r="B3878" s="30" t="s">
        <v>219</v>
      </c>
      <c r="C3878" s="30" t="s">
        <v>304</v>
      </c>
      <c r="D3878" s="30" t="s">
        <v>33</v>
      </c>
      <c r="E3878" s="30" t="s">
        <v>83</v>
      </c>
      <c r="F3878" s="30" t="s">
        <v>82</v>
      </c>
      <c r="G3878" s="30" t="s">
        <v>81</v>
      </c>
      <c r="H3878" s="31">
        <v>1293</v>
      </c>
      <c r="I3878" s="37">
        <v>57</v>
      </c>
      <c r="J3878" s="30" t="s">
        <v>84</v>
      </c>
      <c r="K3878" s="30" t="s">
        <v>305</v>
      </c>
    </row>
    <row r="3879" spans="2:11">
      <c r="B3879" s="30" t="s">
        <v>219</v>
      </c>
      <c r="C3879" s="30" t="s">
        <v>131</v>
      </c>
      <c r="D3879" s="30" t="s">
        <v>33</v>
      </c>
      <c r="E3879" s="30" t="s">
        <v>83</v>
      </c>
      <c r="F3879" s="30" t="s">
        <v>82</v>
      </c>
      <c r="G3879" s="30" t="s">
        <v>81</v>
      </c>
      <c r="H3879" s="31">
        <v>1292.8</v>
      </c>
      <c r="I3879" s="37">
        <v>54</v>
      </c>
      <c r="J3879" s="30" t="s">
        <v>84</v>
      </c>
      <c r="K3879" s="30" t="s">
        <v>303</v>
      </c>
    </row>
    <row r="3880" spans="2:11">
      <c r="B3880" s="30" t="s">
        <v>219</v>
      </c>
      <c r="C3880" s="30" t="s">
        <v>300</v>
      </c>
      <c r="D3880" s="30" t="s">
        <v>33</v>
      </c>
      <c r="E3880" s="30" t="s">
        <v>83</v>
      </c>
      <c r="F3880" s="30" t="s">
        <v>82</v>
      </c>
      <c r="G3880" s="30" t="s">
        <v>81</v>
      </c>
      <c r="H3880" s="31">
        <v>1294.4000000000001</v>
      </c>
      <c r="I3880" s="37">
        <v>25</v>
      </c>
      <c r="J3880" s="30" t="s">
        <v>84</v>
      </c>
      <c r="K3880" s="30" t="s">
        <v>302</v>
      </c>
    </row>
    <row r="3881" spans="2:11">
      <c r="B3881" s="30" t="s">
        <v>219</v>
      </c>
      <c r="C3881" s="30" t="s">
        <v>300</v>
      </c>
      <c r="D3881" s="30" t="s">
        <v>33</v>
      </c>
      <c r="E3881" s="30" t="s">
        <v>83</v>
      </c>
      <c r="F3881" s="30" t="s">
        <v>82</v>
      </c>
      <c r="G3881" s="30" t="s">
        <v>81</v>
      </c>
      <c r="H3881" s="31">
        <v>1294.4000000000001</v>
      </c>
      <c r="I3881" s="37">
        <v>26</v>
      </c>
      <c r="J3881" s="30" t="s">
        <v>84</v>
      </c>
      <c r="K3881" s="30" t="s">
        <v>301</v>
      </c>
    </row>
    <row r="3882" spans="2:11">
      <c r="B3882" s="30" t="s">
        <v>219</v>
      </c>
      <c r="C3882" s="30" t="s">
        <v>154</v>
      </c>
      <c r="D3882" s="30" t="s">
        <v>33</v>
      </c>
      <c r="E3882" s="30" t="s">
        <v>83</v>
      </c>
      <c r="F3882" s="30" t="s">
        <v>82</v>
      </c>
      <c r="G3882" s="30" t="s">
        <v>81</v>
      </c>
      <c r="H3882" s="31">
        <v>1293</v>
      </c>
      <c r="I3882" s="37">
        <v>52</v>
      </c>
      <c r="J3882" s="30" t="s">
        <v>84</v>
      </c>
      <c r="K3882" s="30" t="s">
        <v>299</v>
      </c>
    </row>
    <row r="3883" spans="2:11">
      <c r="B3883" s="30" t="s">
        <v>219</v>
      </c>
      <c r="C3883" s="30" t="s">
        <v>154</v>
      </c>
      <c r="D3883" s="30" t="s">
        <v>33</v>
      </c>
      <c r="E3883" s="30" t="s">
        <v>83</v>
      </c>
      <c r="F3883" s="30" t="s">
        <v>82</v>
      </c>
      <c r="G3883" s="30" t="s">
        <v>81</v>
      </c>
      <c r="H3883" s="31">
        <v>1293.2</v>
      </c>
      <c r="I3883" s="37">
        <v>41</v>
      </c>
      <c r="J3883" s="30" t="s">
        <v>84</v>
      </c>
      <c r="K3883" s="30" t="s">
        <v>298</v>
      </c>
    </row>
    <row r="3884" spans="2:11">
      <c r="B3884" s="30" t="s">
        <v>219</v>
      </c>
      <c r="C3884" s="30" t="s">
        <v>154</v>
      </c>
      <c r="D3884" s="30" t="s">
        <v>33</v>
      </c>
      <c r="E3884" s="30" t="s">
        <v>83</v>
      </c>
      <c r="F3884" s="30" t="s">
        <v>82</v>
      </c>
      <c r="G3884" s="30" t="s">
        <v>81</v>
      </c>
      <c r="H3884" s="31">
        <v>1293.4000000000001</v>
      </c>
      <c r="I3884" s="37">
        <v>86</v>
      </c>
      <c r="J3884" s="30" t="s">
        <v>84</v>
      </c>
      <c r="K3884" s="30" t="s">
        <v>297</v>
      </c>
    </row>
    <row r="3885" spans="2:11">
      <c r="B3885" s="30" t="s">
        <v>219</v>
      </c>
      <c r="C3885" s="30" t="s">
        <v>154</v>
      </c>
      <c r="D3885" s="30" t="s">
        <v>33</v>
      </c>
      <c r="E3885" s="30" t="s">
        <v>83</v>
      </c>
      <c r="F3885" s="30" t="s">
        <v>82</v>
      </c>
      <c r="G3885" s="30" t="s">
        <v>81</v>
      </c>
      <c r="H3885" s="31">
        <v>1293.4000000000001</v>
      </c>
      <c r="I3885" s="37">
        <v>66</v>
      </c>
      <c r="J3885" s="30" t="s">
        <v>84</v>
      </c>
      <c r="K3885" s="30" t="s">
        <v>296</v>
      </c>
    </row>
    <row r="3886" spans="2:11">
      <c r="B3886" s="30" t="s">
        <v>219</v>
      </c>
      <c r="C3886" s="30" t="s">
        <v>294</v>
      </c>
      <c r="D3886" s="30" t="s">
        <v>33</v>
      </c>
      <c r="E3886" s="30" t="s">
        <v>83</v>
      </c>
      <c r="F3886" s="30" t="s">
        <v>82</v>
      </c>
      <c r="G3886" s="30" t="s">
        <v>81</v>
      </c>
      <c r="H3886" s="31">
        <v>1295.2</v>
      </c>
      <c r="I3886" s="37">
        <v>10</v>
      </c>
      <c r="J3886" s="30" t="s">
        <v>84</v>
      </c>
      <c r="K3886" s="30" t="s">
        <v>295</v>
      </c>
    </row>
    <row r="3887" spans="2:11">
      <c r="B3887" s="30" t="s">
        <v>219</v>
      </c>
      <c r="C3887" s="30" t="s">
        <v>292</v>
      </c>
      <c r="D3887" s="30" t="s">
        <v>33</v>
      </c>
      <c r="E3887" s="30" t="s">
        <v>83</v>
      </c>
      <c r="F3887" s="30" t="s">
        <v>82</v>
      </c>
      <c r="G3887" s="30" t="s">
        <v>81</v>
      </c>
      <c r="H3887" s="31">
        <v>1295.8</v>
      </c>
      <c r="I3887" s="37">
        <v>31</v>
      </c>
      <c r="J3887" s="30" t="s">
        <v>84</v>
      </c>
      <c r="K3887" s="30" t="s">
        <v>293</v>
      </c>
    </row>
    <row r="3888" spans="2:11">
      <c r="B3888" s="30" t="s">
        <v>219</v>
      </c>
      <c r="C3888" s="30" t="s">
        <v>290</v>
      </c>
      <c r="D3888" s="30" t="s">
        <v>33</v>
      </c>
      <c r="E3888" s="30" t="s">
        <v>83</v>
      </c>
      <c r="F3888" s="30" t="s">
        <v>82</v>
      </c>
      <c r="G3888" s="30" t="s">
        <v>81</v>
      </c>
      <c r="H3888" s="31">
        <v>1296</v>
      </c>
      <c r="I3888" s="37">
        <v>36</v>
      </c>
      <c r="J3888" s="30" t="s">
        <v>84</v>
      </c>
      <c r="K3888" s="30" t="s">
        <v>291</v>
      </c>
    </row>
    <row r="3889" spans="2:11">
      <c r="B3889" s="30" t="s">
        <v>219</v>
      </c>
      <c r="C3889" s="30" t="s">
        <v>288</v>
      </c>
      <c r="D3889" s="30" t="s">
        <v>33</v>
      </c>
      <c r="E3889" s="30" t="s">
        <v>83</v>
      </c>
      <c r="F3889" s="30" t="s">
        <v>82</v>
      </c>
      <c r="G3889" s="30" t="s">
        <v>81</v>
      </c>
      <c r="H3889" s="31">
        <v>1294.2</v>
      </c>
      <c r="I3889" s="37">
        <v>41</v>
      </c>
      <c r="J3889" s="30" t="s">
        <v>84</v>
      </c>
      <c r="K3889" s="30" t="s">
        <v>289</v>
      </c>
    </row>
    <row r="3890" spans="2:11">
      <c r="B3890" s="30" t="s">
        <v>219</v>
      </c>
      <c r="C3890" s="30" t="s">
        <v>286</v>
      </c>
      <c r="D3890" s="30" t="s">
        <v>33</v>
      </c>
      <c r="E3890" s="30" t="s">
        <v>83</v>
      </c>
      <c r="F3890" s="30" t="s">
        <v>82</v>
      </c>
      <c r="G3890" s="30" t="s">
        <v>81</v>
      </c>
      <c r="H3890" s="31">
        <v>1292.8</v>
      </c>
      <c r="I3890" s="37">
        <v>47</v>
      </c>
      <c r="J3890" s="30" t="s">
        <v>84</v>
      </c>
      <c r="K3890" s="30" t="s">
        <v>287</v>
      </c>
    </row>
    <row r="3891" spans="2:11">
      <c r="B3891" s="30" t="s">
        <v>219</v>
      </c>
      <c r="C3891" s="30" t="s">
        <v>189</v>
      </c>
      <c r="D3891" s="30" t="s">
        <v>33</v>
      </c>
      <c r="E3891" s="30" t="s">
        <v>83</v>
      </c>
      <c r="F3891" s="30" t="s">
        <v>82</v>
      </c>
      <c r="G3891" s="30" t="s">
        <v>81</v>
      </c>
      <c r="H3891" s="31">
        <v>1293</v>
      </c>
      <c r="I3891" s="37">
        <v>45</v>
      </c>
      <c r="J3891" s="30" t="s">
        <v>84</v>
      </c>
      <c r="K3891" s="30" t="s">
        <v>285</v>
      </c>
    </row>
    <row r="3892" spans="2:11">
      <c r="B3892" s="30" t="s">
        <v>219</v>
      </c>
      <c r="C3892" s="30" t="s">
        <v>153</v>
      </c>
      <c r="D3892" s="30" t="s">
        <v>33</v>
      </c>
      <c r="E3892" s="30" t="s">
        <v>83</v>
      </c>
      <c r="F3892" s="30" t="s">
        <v>82</v>
      </c>
      <c r="G3892" s="30" t="s">
        <v>81</v>
      </c>
      <c r="H3892" s="31">
        <v>1292.8</v>
      </c>
      <c r="I3892" s="37">
        <v>47</v>
      </c>
      <c r="J3892" s="30" t="s">
        <v>84</v>
      </c>
      <c r="K3892" s="30" t="s">
        <v>284</v>
      </c>
    </row>
    <row r="3893" spans="2:11">
      <c r="B3893" s="30" t="s">
        <v>219</v>
      </c>
      <c r="C3893" s="30" t="s">
        <v>188</v>
      </c>
      <c r="D3893" s="30" t="s">
        <v>33</v>
      </c>
      <c r="E3893" s="30" t="s">
        <v>83</v>
      </c>
      <c r="F3893" s="30" t="s">
        <v>82</v>
      </c>
      <c r="G3893" s="30" t="s">
        <v>81</v>
      </c>
      <c r="H3893" s="31">
        <v>1291.8</v>
      </c>
      <c r="I3893" s="37">
        <v>45</v>
      </c>
      <c r="J3893" s="30" t="s">
        <v>84</v>
      </c>
      <c r="K3893" s="30" t="s">
        <v>283</v>
      </c>
    </row>
    <row r="3894" spans="2:11">
      <c r="B3894" s="30" t="s">
        <v>219</v>
      </c>
      <c r="C3894" s="30" t="s">
        <v>188</v>
      </c>
      <c r="D3894" s="30" t="s">
        <v>33</v>
      </c>
      <c r="E3894" s="30" t="s">
        <v>83</v>
      </c>
      <c r="F3894" s="30" t="s">
        <v>82</v>
      </c>
      <c r="G3894" s="30" t="s">
        <v>81</v>
      </c>
      <c r="H3894" s="31">
        <v>1291.8</v>
      </c>
      <c r="I3894" s="37">
        <v>10</v>
      </c>
      <c r="J3894" s="30" t="s">
        <v>84</v>
      </c>
      <c r="K3894" s="30" t="s">
        <v>282</v>
      </c>
    </row>
    <row r="3895" spans="2:11">
      <c r="B3895" s="30" t="s">
        <v>219</v>
      </c>
      <c r="C3895" s="30" t="s">
        <v>188</v>
      </c>
      <c r="D3895" s="30" t="s">
        <v>33</v>
      </c>
      <c r="E3895" s="30" t="s">
        <v>83</v>
      </c>
      <c r="F3895" s="30" t="s">
        <v>82</v>
      </c>
      <c r="G3895" s="30" t="s">
        <v>81</v>
      </c>
      <c r="H3895" s="31">
        <v>1292</v>
      </c>
      <c r="I3895" s="37">
        <v>37</v>
      </c>
      <c r="J3895" s="30" t="s">
        <v>84</v>
      </c>
      <c r="K3895" s="30" t="s">
        <v>281</v>
      </c>
    </row>
    <row r="3896" spans="2:11">
      <c r="B3896" s="30" t="s">
        <v>219</v>
      </c>
      <c r="C3896" s="30" t="s">
        <v>279</v>
      </c>
      <c r="D3896" s="30" t="s">
        <v>33</v>
      </c>
      <c r="E3896" s="30" t="s">
        <v>83</v>
      </c>
      <c r="F3896" s="30" t="s">
        <v>82</v>
      </c>
      <c r="G3896" s="30" t="s">
        <v>81</v>
      </c>
      <c r="H3896" s="31">
        <v>1290.2</v>
      </c>
      <c r="I3896" s="37">
        <v>46</v>
      </c>
      <c r="J3896" s="30" t="s">
        <v>84</v>
      </c>
      <c r="K3896" s="30" t="s">
        <v>280</v>
      </c>
    </row>
    <row r="3897" spans="2:11">
      <c r="B3897" s="30" t="s">
        <v>219</v>
      </c>
      <c r="C3897" s="30" t="s">
        <v>275</v>
      </c>
      <c r="D3897" s="30" t="s">
        <v>33</v>
      </c>
      <c r="E3897" s="30" t="s">
        <v>83</v>
      </c>
      <c r="F3897" s="30" t="s">
        <v>82</v>
      </c>
      <c r="G3897" s="30" t="s">
        <v>81</v>
      </c>
      <c r="H3897" s="31">
        <v>1288.5999999999999</v>
      </c>
      <c r="I3897" s="37">
        <v>49</v>
      </c>
      <c r="J3897" s="30" t="s">
        <v>84</v>
      </c>
      <c r="K3897" s="30" t="s">
        <v>278</v>
      </c>
    </row>
    <row r="3898" spans="2:11">
      <c r="B3898" s="30" t="s">
        <v>219</v>
      </c>
      <c r="C3898" s="30" t="s">
        <v>275</v>
      </c>
      <c r="D3898" s="30" t="s">
        <v>33</v>
      </c>
      <c r="E3898" s="30" t="s">
        <v>83</v>
      </c>
      <c r="F3898" s="30" t="s">
        <v>82</v>
      </c>
      <c r="G3898" s="30" t="s">
        <v>81</v>
      </c>
      <c r="H3898" s="31">
        <v>1288.2</v>
      </c>
      <c r="I3898" s="37">
        <v>52</v>
      </c>
      <c r="J3898" s="30" t="s">
        <v>84</v>
      </c>
      <c r="K3898" s="30" t="s">
        <v>277</v>
      </c>
    </row>
    <row r="3899" spans="2:11">
      <c r="B3899" s="30" t="s">
        <v>219</v>
      </c>
      <c r="C3899" s="30" t="s">
        <v>275</v>
      </c>
      <c r="D3899" s="30" t="s">
        <v>33</v>
      </c>
      <c r="E3899" s="30" t="s">
        <v>83</v>
      </c>
      <c r="F3899" s="30" t="s">
        <v>82</v>
      </c>
      <c r="G3899" s="30" t="s">
        <v>81</v>
      </c>
      <c r="H3899" s="31">
        <v>1288.4000000000001</v>
      </c>
      <c r="I3899" s="37">
        <v>79</v>
      </c>
      <c r="J3899" s="30" t="s">
        <v>84</v>
      </c>
      <c r="K3899" s="30" t="s">
        <v>276</v>
      </c>
    </row>
    <row r="3900" spans="2:11">
      <c r="B3900" s="30" t="s">
        <v>219</v>
      </c>
      <c r="C3900" s="30" t="s">
        <v>272</v>
      </c>
      <c r="D3900" s="30" t="s">
        <v>33</v>
      </c>
      <c r="E3900" s="30" t="s">
        <v>83</v>
      </c>
      <c r="F3900" s="30" t="s">
        <v>82</v>
      </c>
      <c r="G3900" s="30" t="s">
        <v>81</v>
      </c>
      <c r="H3900" s="31">
        <v>1288.8</v>
      </c>
      <c r="I3900" s="37">
        <v>84</v>
      </c>
      <c r="J3900" s="30" t="s">
        <v>84</v>
      </c>
      <c r="K3900" s="30" t="s">
        <v>274</v>
      </c>
    </row>
    <row r="3901" spans="2:11">
      <c r="B3901" s="30" t="s">
        <v>219</v>
      </c>
      <c r="C3901" s="30" t="s">
        <v>272</v>
      </c>
      <c r="D3901" s="30" t="s">
        <v>33</v>
      </c>
      <c r="E3901" s="30" t="s">
        <v>83</v>
      </c>
      <c r="F3901" s="30" t="s">
        <v>82</v>
      </c>
      <c r="G3901" s="30" t="s">
        <v>81</v>
      </c>
      <c r="H3901" s="31">
        <v>1288.8</v>
      </c>
      <c r="I3901" s="37">
        <v>7</v>
      </c>
      <c r="J3901" s="30" t="s">
        <v>84</v>
      </c>
      <c r="K3901" s="30" t="s">
        <v>273</v>
      </c>
    </row>
    <row r="3902" spans="2:11">
      <c r="B3902" s="30" t="s">
        <v>219</v>
      </c>
      <c r="C3902" s="30" t="s">
        <v>270</v>
      </c>
      <c r="D3902" s="30" t="s">
        <v>33</v>
      </c>
      <c r="E3902" s="30" t="s">
        <v>83</v>
      </c>
      <c r="F3902" s="30" t="s">
        <v>82</v>
      </c>
      <c r="G3902" s="30" t="s">
        <v>81</v>
      </c>
      <c r="H3902" s="31">
        <v>1285</v>
      </c>
      <c r="I3902" s="37">
        <v>37</v>
      </c>
      <c r="J3902" s="30" t="s">
        <v>84</v>
      </c>
      <c r="K3902" s="30" t="s">
        <v>271</v>
      </c>
    </row>
    <row r="3903" spans="2:11">
      <c r="B3903" s="30" t="s">
        <v>219</v>
      </c>
      <c r="C3903" s="30" t="s">
        <v>130</v>
      </c>
      <c r="D3903" s="30" t="s">
        <v>33</v>
      </c>
      <c r="E3903" s="30" t="s">
        <v>83</v>
      </c>
      <c r="F3903" s="30" t="s">
        <v>82</v>
      </c>
      <c r="G3903" s="30" t="s">
        <v>81</v>
      </c>
      <c r="H3903" s="31">
        <v>1286</v>
      </c>
      <c r="I3903" s="37">
        <v>25</v>
      </c>
      <c r="J3903" s="30" t="s">
        <v>84</v>
      </c>
      <c r="K3903" s="30" t="s">
        <v>269</v>
      </c>
    </row>
    <row r="3904" spans="2:11">
      <c r="B3904" s="30" t="s">
        <v>219</v>
      </c>
      <c r="C3904" s="30" t="s">
        <v>130</v>
      </c>
      <c r="D3904" s="30" t="s">
        <v>33</v>
      </c>
      <c r="E3904" s="30" t="s">
        <v>83</v>
      </c>
      <c r="F3904" s="30" t="s">
        <v>82</v>
      </c>
      <c r="G3904" s="30" t="s">
        <v>81</v>
      </c>
      <c r="H3904" s="31">
        <v>1286</v>
      </c>
      <c r="I3904" s="37">
        <v>60</v>
      </c>
      <c r="J3904" s="30" t="s">
        <v>84</v>
      </c>
      <c r="K3904" s="30" t="s">
        <v>268</v>
      </c>
    </row>
    <row r="3905" spans="2:11">
      <c r="B3905" s="30" t="s">
        <v>219</v>
      </c>
      <c r="C3905" s="30" t="s">
        <v>130</v>
      </c>
      <c r="D3905" s="30" t="s">
        <v>33</v>
      </c>
      <c r="E3905" s="30" t="s">
        <v>83</v>
      </c>
      <c r="F3905" s="30" t="s">
        <v>82</v>
      </c>
      <c r="G3905" s="30" t="s">
        <v>81</v>
      </c>
      <c r="H3905" s="31">
        <v>1285.2</v>
      </c>
      <c r="I3905" s="37">
        <v>32</v>
      </c>
      <c r="J3905" s="30" t="s">
        <v>84</v>
      </c>
      <c r="K3905" s="30" t="s">
        <v>267</v>
      </c>
    </row>
    <row r="3906" spans="2:11">
      <c r="B3906" s="30" t="s">
        <v>219</v>
      </c>
      <c r="C3906" s="30" t="s">
        <v>130</v>
      </c>
      <c r="D3906" s="30" t="s">
        <v>33</v>
      </c>
      <c r="E3906" s="30" t="s">
        <v>83</v>
      </c>
      <c r="F3906" s="30" t="s">
        <v>82</v>
      </c>
      <c r="G3906" s="30" t="s">
        <v>81</v>
      </c>
      <c r="H3906" s="31">
        <v>1285.4000000000001</v>
      </c>
      <c r="I3906" s="37">
        <v>52</v>
      </c>
      <c r="J3906" s="30" t="s">
        <v>84</v>
      </c>
      <c r="K3906" s="30" t="s">
        <v>266</v>
      </c>
    </row>
    <row r="3907" spans="2:11">
      <c r="B3907" s="30" t="s">
        <v>219</v>
      </c>
      <c r="C3907" s="30" t="s">
        <v>264</v>
      </c>
      <c r="D3907" s="30" t="s">
        <v>33</v>
      </c>
      <c r="E3907" s="30" t="s">
        <v>83</v>
      </c>
      <c r="F3907" s="30" t="s">
        <v>82</v>
      </c>
      <c r="G3907" s="30" t="s">
        <v>81</v>
      </c>
      <c r="H3907" s="31">
        <v>1285.4000000000001</v>
      </c>
      <c r="I3907" s="37">
        <v>6</v>
      </c>
      <c r="J3907" s="30" t="s">
        <v>84</v>
      </c>
      <c r="K3907" s="30" t="s">
        <v>265</v>
      </c>
    </row>
    <row r="3908" spans="2:11">
      <c r="B3908" s="30" t="s">
        <v>219</v>
      </c>
      <c r="C3908" s="30" t="s">
        <v>262</v>
      </c>
      <c r="D3908" s="30" t="s">
        <v>33</v>
      </c>
      <c r="E3908" s="30" t="s">
        <v>83</v>
      </c>
      <c r="F3908" s="30" t="s">
        <v>82</v>
      </c>
      <c r="G3908" s="30" t="s">
        <v>81</v>
      </c>
      <c r="H3908" s="31">
        <v>1285.4000000000001</v>
      </c>
      <c r="I3908" s="37">
        <v>10</v>
      </c>
      <c r="J3908" s="30" t="s">
        <v>84</v>
      </c>
      <c r="K3908" s="30" t="s">
        <v>263</v>
      </c>
    </row>
    <row r="3909" spans="2:11">
      <c r="B3909" s="30" t="s">
        <v>219</v>
      </c>
      <c r="C3909" s="30" t="s">
        <v>257</v>
      </c>
      <c r="D3909" s="30" t="s">
        <v>33</v>
      </c>
      <c r="E3909" s="30" t="s">
        <v>83</v>
      </c>
      <c r="F3909" s="30" t="s">
        <v>82</v>
      </c>
      <c r="G3909" s="30" t="s">
        <v>81</v>
      </c>
      <c r="H3909" s="31">
        <v>1284.8</v>
      </c>
      <c r="I3909" s="37">
        <v>37</v>
      </c>
      <c r="J3909" s="30" t="s">
        <v>84</v>
      </c>
      <c r="K3909" s="30" t="s">
        <v>261</v>
      </c>
    </row>
    <row r="3910" spans="2:11">
      <c r="B3910" s="30" t="s">
        <v>219</v>
      </c>
      <c r="C3910" s="30" t="s">
        <v>257</v>
      </c>
      <c r="D3910" s="30" t="s">
        <v>33</v>
      </c>
      <c r="E3910" s="30" t="s">
        <v>83</v>
      </c>
      <c r="F3910" s="30" t="s">
        <v>82</v>
      </c>
      <c r="G3910" s="30" t="s">
        <v>81</v>
      </c>
      <c r="H3910" s="31">
        <v>1285.2</v>
      </c>
      <c r="I3910" s="37">
        <v>57</v>
      </c>
      <c r="J3910" s="30" t="s">
        <v>84</v>
      </c>
      <c r="K3910" s="30" t="s">
        <v>260</v>
      </c>
    </row>
    <row r="3911" spans="2:11">
      <c r="B3911" s="30" t="s">
        <v>219</v>
      </c>
      <c r="C3911" s="30" t="s">
        <v>257</v>
      </c>
      <c r="D3911" s="30" t="s">
        <v>33</v>
      </c>
      <c r="E3911" s="30" t="s">
        <v>83</v>
      </c>
      <c r="F3911" s="30" t="s">
        <v>82</v>
      </c>
      <c r="G3911" s="30" t="s">
        <v>81</v>
      </c>
      <c r="H3911" s="31">
        <v>1285.4000000000001</v>
      </c>
      <c r="I3911" s="37">
        <v>134</v>
      </c>
      <c r="J3911" s="30" t="s">
        <v>84</v>
      </c>
      <c r="K3911" s="30" t="s">
        <v>259</v>
      </c>
    </row>
    <row r="3912" spans="2:11">
      <c r="B3912" s="30" t="s">
        <v>219</v>
      </c>
      <c r="C3912" s="30" t="s">
        <v>257</v>
      </c>
      <c r="D3912" s="30" t="s">
        <v>33</v>
      </c>
      <c r="E3912" s="30" t="s">
        <v>83</v>
      </c>
      <c r="F3912" s="30" t="s">
        <v>82</v>
      </c>
      <c r="G3912" s="30" t="s">
        <v>81</v>
      </c>
      <c r="H3912" s="31">
        <v>1285</v>
      </c>
      <c r="I3912" s="37">
        <v>33</v>
      </c>
      <c r="J3912" s="30" t="s">
        <v>84</v>
      </c>
      <c r="K3912" s="30" t="s">
        <v>258</v>
      </c>
    </row>
    <row r="3913" spans="2:11">
      <c r="B3913" s="30" t="s">
        <v>219</v>
      </c>
      <c r="C3913" s="30" t="s">
        <v>252</v>
      </c>
      <c r="D3913" s="30" t="s">
        <v>33</v>
      </c>
      <c r="E3913" s="30" t="s">
        <v>83</v>
      </c>
      <c r="F3913" s="30" t="s">
        <v>82</v>
      </c>
      <c r="G3913" s="30" t="s">
        <v>81</v>
      </c>
      <c r="H3913" s="31">
        <v>1284.5999999999999</v>
      </c>
      <c r="I3913" s="37">
        <v>28</v>
      </c>
      <c r="J3913" s="30" t="s">
        <v>84</v>
      </c>
      <c r="K3913" s="30" t="s">
        <v>256</v>
      </c>
    </row>
    <row r="3914" spans="2:11">
      <c r="B3914" s="30" t="s">
        <v>219</v>
      </c>
      <c r="C3914" s="30" t="s">
        <v>252</v>
      </c>
      <c r="D3914" s="30" t="s">
        <v>33</v>
      </c>
      <c r="E3914" s="30" t="s">
        <v>83</v>
      </c>
      <c r="F3914" s="30" t="s">
        <v>82</v>
      </c>
      <c r="G3914" s="30" t="s">
        <v>81</v>
      </c>
      <c r="H3914" s="31">
        <v>1284.8</v>
      </c>
      <c r="I3914" s="37">
        <v>47</v>
      </c>
      <c r="J3914" s="30" t="s">
        <v>84</v>
      </c>
      <c r="K3914" s="30" t="s">
        <v>255</v>
      </c>
    </row>
    <row r="3915" spans="2:11">
      <c r="B3915" s="30" t="s">
        <v>219</v>
      </c>
      <c r="C3915" s="30" t="s">
        <v>252</v>
      </c>
      <c r="D3915" s="30" t="s">
        <v>33</v>
      </c>
      <c r="E3915" s="30" t="s">
        <v>83</v>
      </c>
      <c r="F3915" s="30" t="s">
        <v>82</v>
      </c>
      <c r="G3915" s="30" t="s">
        <v>81</v>
      </c>
      <c r="H3915" s="31">
        <v>1285</v>
      </c>
      <c r="I3915" s="37">
        <v>52</v>
      </c>
      <c r="J3915" s="30" t="s">
        <v>84</v>
      </c>
      <c r="K3915" s="30" t="s">
        <v>254</v>
      </c>
    </row>
    <row r="3916" spans="2:11">
      <c r="B3916" s="30" t="s">
        <v>219</v>
      </c>
      <c r="C3916" s="30" t="s">
        <v>252</v>
      </c>
      <c r="D3916" s="30" t="s">
        <v>33</v>
      </c>
      <c r="E3916" s="30" t="s">
        <v>83</v>
      </c>
      <c r="F3916" s="30" t="s">
        <v>82</v>
      </c>
      <c r="G3916" s="30" t="s">
        <v>81</v>
      </c>
      <c r="H3916" s="31">
        <v>1285.2</v>
      </c>
      <c r="I3916" s="37">
        <v>77</v>
      </c>
      <c r="J3916" s="30" t="s">
        <v>84</v>
      </c>
      <c r="K3916" s="30" t="s">
        <v>253</v>
      </c>
    </row>
    <row r="3917" spans="2:11">
      <c r="B3917" s="30" t="s">
        <v>219</v>
      </c>
      <c r="C3917" s="30" t="s">
        <v>250</v>
      </c>
      <c r="D3917" s="30" t="s">
        <v>33</v>
      </c>
      <c r="E3917" s="30" t="s">
        <v>83</v>
      </c>
      <c r="F3917" s="30" t="s">
        <v>82</v>
      </c>
      <c r="G3917" s="30" t="s">
        <v>81</v>
      </c>
      <c r="H3917" s="31">
        <v>1285</v>
      </c>
      <c r="I3917" s="37">
        <v>96</v>
      </c>
      <c r="J3917" s="30" t="s">
        <v>84</v>
      </c>
      <c r="K3917" s="30" t="s">
        <v>251</v>
      </c>
    </row>
    <row r="3918" spans="2:11">
      <c r="B3918" s="30" t="s">
        <v>219</v>
      </c>
      <c r="C3918" s="30" t="s">
        <v>247</v>
      </c>
      <c r="D3918" s="30" t="s">
        <v>33</v>
      </c>
      <c r="E3918" s="30" t="s">
        <v>83</v>
      </c>
      <c r="F3918" s="30" t="s">
        <v>82</v>
      </c>
      <c r="G3918" s="30" t="s">
        <v>81</v>
      </c>
      <c r="H3918" s="31">
        <v>1285.8</v>
      </c>
      <c r="I3918" s="37">
        <v>64</v>
      </c>
      <c r="J3918" s="30" t="s">
        <v>84</v>
      </c>
      <c r="K3918" s="30" t="s">
        <v>249</v>
      </c>
    </row>
    <row r="3919" spans="2:11">
      <c r="B3919" s="30" t="s">
        <v>219</v>
      </c>
      <c r="C3919" s="30" t="s">
        <v>247</v>
      </c>
      <c r="D3919" s="30" t="s">
        <v>33</v>
      </c>
      <c r="E3919" s="30" t="s">
        <v>83</v>
      </c>
      <c r="F3919" s="30" t="s">
        <v>82</v>
      </c>
      <c r="G3919" s="30" t="s">
        <v>81</v>
      </c>
      <c r="H3919" s="31">
        <v>1285.8</v>
      </c>
      <c r="I3919" s="37">
        <v>59</v>
      </c>
      <c r="J3919" s="30" t="s">
        <v>84</v>
      </c>
      <c r="K3919" s="30" t="s">
        <v>248</v>
      </c>
    </row>
    <row r="3920" spans="2:11">
      <c r="B3920" s="30" t="s">
        <v>219</v>
      </c>
      <c r="C3920" s="30" t="s">
        <v>244</v>
      </c>
      <c r="D3920" s="30" t="s">
        <v>33</v>
      </c>
      <c r="E3920" s="30" t="s">
        <v>83</v>
      </c>
      <c r="F3920" s="30" t="s">
        <v>82</v>
      </c>
      <c r="G3920" s="30" t="s">
        <v>81</v>
      </c>
      <c r="H3920" s="31">
        <v>1286.2</v>
      </c>
      <c r="I3920" s="37">
        <v>37</v>
      </c>
      <c r="J3920" s="30" t="s">
        <v>84</v>
      </c>
      <c r="K3920" s="30" t="s">
        <v>246</v>
      </c>
    </row>
    <row r="3921" spans="2:11">
      <c r="B3921" s="30" t="s">
        <v>219</v>
      </c>
      <c r="C3921" s="30" t="s">
        <v>244</v>
      </c>
      <c r="D3921" s="30" t="s">
        <v>33</v>
      </c>
      <c r="E3921" s="30" t="s">
        <v>83</v>
      </c>
      <c r="F3921" s="30" t="s">
        <v>82</v>
      </c>
      <c r="G3921" s="30" t="s">
        <v>81</v>
      </c>
      <c r="H3921" s="31">
        <v>1286.2</v>
      </c>
      <c r="I3921" s="37">
        <v>36</v>
      </c>
      <c r="J3921" s="30" t="s">
        <v>84</v>
      </c>
      <c r="K3921" s="30" t="s">
        <v>245</v>
      </c>
    </row>
    <row r="3922" spans="2:11">
      <c r="B3922" s="30" t="s">
        <v>219</v>
      </c>
      <c r="C3922" s="30" t="s">
        <v>242</v>
      </c>
      <c r="D3922" s="30" t="s">
        <v>33</v>
      </c>
      <c r="E3922" s="30" t="s">
        <v>83</v>
      </c>
      <c r="F3922" s="30" t="s">
        <v>82</v>
      </c>
      <c r="G3922" s="30" t="s">
        <v>81</v>
      </c>
      <c r="H3922" s="31">
        <v>1283.4000000000001</v>
      </c>
      <c r="I3922" s="37">
        <v>43</v>
      </c>
      <c r="J3922" s="30" t="s">
        <v>84</v>
      </c>
      <c r="K3922" s="30" t="s">
        <v>243</v>
      </c>
    </row>
    <row r="3923" spans="2:11">
      <c r="B3923" s="30" t="s">
        <v>219</v>
      </c>
      <c r="C3923" s="30" t="s">
        <v>239</v>
      </c>
      <c r="D3923" s="30" t="s">
        <v>33</v>
      </c>
      <c r="E3923" s="30" t="s">
        <v>83</v>
      </c>
      <c r="F3923" s="30" t="s">
        <v>82</v>
      </c>
      <c r="G3923" s="30" t="s">
        <v>81</v>
      </c>
      <c r="H3923" s="31">
        <v>1284.4000000000001</v>
      </c>
      <c r="I3923" s="37">
        <v>55</v>
      </c>
      <c r="J3923" s="30" t="s">
        <v>84</v>
      </c>
      <c r="K3923" s="30" t="s">
        <v>241</v>
      </c>
    </row>
    <row r="3924" spans="2:11">
      <c r="B3924" s="30" t="s">
        <v>219</v>
      </c>
      <c r="C3924" s="30" t="s">
        <v>239</v>
      </c>
      <c r="D3924" s="30" t="s">
        <v>33</v>
      </c>
      <c r="E3924" s="30" t="s">
        <v>83</v>
      </c>
      <c r="F3924" s="30" t="s">
        <v>82</v>
      </c>
      <c r="G3924" s="30" t="s">
        <v>81</v>
      </c>
      <c r="H3924" s="31">
        <v>1284.5999999999999</v>
      </c>
      <c r="I3924" s="37">
        <v>37</v>
      </c>
      <c r="J3924" s="30" t="s">
        <v>84</v>
      </c>
      <c r="K3924" s="30" t="s">
        <v>240</v>
      </c>
    </row>
    <row r="3925" spans="2:11">
      <c r="B3925" s="30" t="s">
        <v>219</v>
      </c>
      <c r="C3925" s="30" t="s">
        <v>145</v>
      </c>
      <c r="D3925" s="30" t="s">
        <v>33</v>
      </c>
      <c r="E3925" s="30" t="s">
        <v>83</v>
      </c>
      <c r="F3925" s="30" t="s">
        <v>82</v>
      </c>
      <c r="G3925" s="30" t="s">
        <v>81</v>
      </c>
      <c r="H3925" s="31">
        <v>1283.2</v>
      </c>
      <c r="I3925" s="37">
        <v>90</v>
      </c>
      <c r="J3925" s="30" t="s">
        <v>84</v>
      </c>
      <c r="K3925" s="30" t="s">
        <v>238</v>
      </c>
    </row>
    <row r="3926" spans="2:11">
      <c r="B3926" s="30" t="s">
        <v>219</v>
      </c>
      <c r="C3926" s="30" t="s">
        <v>235</v>
      </c>
      <c r="D3926" s="30" t="s">
        <v>33</v>
      </c>
      <c r="E3926" s="30" t="s">
        <v>83</v>
      </c>
      <c r="F3926" s="30" t="s">
        <v>82</v>
      </c>
      <c r="G3926" s="30" t="s">
        <v>81</v>
      </c>
      <c r="H3926" s="31">
        <v>1283.4000000000001</v>
      </c>
      <c r="I3926" s="37">
        <v>27</v>
      </c>
      <c r="J3926" s="30" t="s">
        <v>84</v>
      </c>
      <c r="K3926" s="30" t="s">
        <v>237</v>
      </c>
    </row>
    <row r="3927" spans="2:11">
      <c r="B3927" s="30" t="s">
        <v>219</v>
      </c>
      <c r="C3927" s="30" t="s">
        <v>235</v>
      </c>
      <c r="D3927" s="30" t="s">
        <v>33</v>
      </c>
      <c r="E3927" s="30" t="s">
        <v>83</v>
      </c>
      <c r="F3927" s="30" t="s">
        <v>82</v>
      </c>
      <c r="G3927" s="30" t="s">
        <v>81</v>
      </c>
      <c r="H3927" s="31">
        <v>1283.5999999999999</v>
      </c>
      <c r="I3927" s="37">
        <v>43</v>
      </c>
      <c r="J3927" s="30" t="s">
        <v>84</v>
      </c>
      <c r="K3927" s="30" t="s">
        <v>236</v>
      </c>
    </row>
    <row r="3928" spans="2:11">
      <c r="B3928" s="30" t="s">
        <v>219</v>
      </c>
      <c r="C3928" s="30" t="s">
        <v>232</v>
      </c>
      <c r="D3928" s="30" t="s">
        <v>33</v>
      </c>
      <c r="E3928" s="30" t="s">
        <v>83</v>
      </c>
      <c r="F3928" s="30" t="s">
        <v>82</v>
      </c>
      <c r="G3928" s="30" t="s">
        <v>81</v>
      </c>
      <c r="H3928" s="31">
        <v>1284.2</v>
      </c>
      <c r="I3928" s="37">
        <v>47</v>
      </c>
      <c r="J3928" s="30" t="s">
        <v>84</v>
      </c>
      <c r="K3928" s="30" t="s">
        <v>234</v>
      </c>
    </row>
    <row r="3929" spans="2:11">
      <c r="B3929" s="30" t="s">
        <v>219</v>
      </c>
      <c r="C3929" s="30" t="s">
        <v>232</v>
      </c>
      <c r="D3929" s="30" t="s">
        <v>33</v>
      </c>
      <c r="E3929" s="30" t="s">
        <v>83</v>
      </c>
      <c r="F3929" s="30" t="s">
        <v>82</v>
      </c>
      <c r="G3929" s="30" t="s">
        <v>81</v>
      </c>
      <c r="H3929" s="31">
        <v>1284.4000000000001</v>
      </c>
      <c r="I3929" s="37">
        <v>70</v>
      </c>
      <c r="J3929" s="30" t="s">
        <v>84</v>
      </c>
      <c r="K3929" s="30" t="s">
        <v>233</v>
      </c>
    </row>
    <row r="3930" spans="2:11">
      <c r="B3930" s="30" t="s">
        <v>219</v>
      </c>
      <c r="C3930" s="30" t="s">
        <v>230</v>
      </c>
      <c r="D3930" s="30" t="s">
        <v>33</v>
      </c>
      <c r="E3930" s="30" t="s">
        <v>83</v>
      </c>
      <c r="F3930" s="30" t="s">
        <v>82</v>
      </c>
      <c r="G3930" s="30" t="s">
        <v>81</v>
      </c>
      <c r="H3930" s="31">
        <v>1279.4000000000001</v>
      </c>
      <c r="I3930" s="37">
        <v>36</v>
      </c>
      <c r="J3930" s="30" t="s">
        <v>84</v>
      </c>
      <c r="K3930" s="30" t="s">
        <v>231</v>
      </c>
    </row>
    <row r="3931" spans="2:11">
      <c r="B3931" s="30" t="s">
        <v>219</v>
      </c>
      <c r="C3931" s="30" t="s">
        <v>226</v>
      </c>
      <c r="D3931" s="30" t="s">
        <v>33</v>
      </c>
      <c r="E3931" s="30" t="s">
        <v>83</v>
      </c>
      <c r="F3931" s="30" t="s">
        <v>82</v>
      </c>
      <c r="G3931" s="30" t="s">
        <v>81</v>
      </c>
      <c r="H3931" s="31">
        <v>1279.5999999999999</v>
      </c>
      <c r="I3931" s="37">
        <v>27</v>
      </c>
      <c r="J3931" s="30" t="s">
        <v>84</v>
      </c>
      <c r="K3931" s="30" t="s">
        <v>229</v>
      </c>
    </row>
    <row r="3932" spans="2:11">
      <c r="B3932" s="30" t="s">
        <v>219</v>
      </c>
      <c r="C3932" s="30" t="s">
        <v>226</v>
      </c>
      <c r="D3932" s="30" t="s">
        <v>33</v>
      </c>
      <c r="E3932" s="30" t="s">
        <v>83</v>
      </c>
      <c r="F3932" s="30" t="s">
        <v>82</v>
      </c>
      <c r="G3932" s="30" t="s">
        <v>81</v>
      </c>
      <c r="H3932" s="31">
        <v>1279.5999999999999</v>
      </c>
      <c r="I3932" s="37">
        <v>12</v>
      </c>
      <c r="J3932" s="30" t="s">
        <v>84</v>
      </c>
      <c r="K3932" s="30" t="s">
        <v>228</v>
      </c>
    </row>
    <row r="3933" spans="2:11">
      <c r="B3933" s="30" t="s">
        <v>219</v>
      </c>
      <c r="C3933" s="30" t="s">
        <v>226</v>
      </c>
      <c r="D3933" s="30" t="s">
        <v>33</v>
      </c>
      <c r="E3933" s="30" t="s">
        <v>83</v>
      </c>
      <c r="F3933" s="30" t="s">
        <v>82</v>
      </c>
      <c r="G3933" s="30" t="s">
        <v>81</v>
      </c>
      <c r="H3933" s="31">
        <v>1279.8</v>
      </c>
      <c r="I3933" s="37">
        <v>61</v>
      </c>
      <c r="J3933" s="30" t="s">
        <v>84</v>
      </c>
      <c r="K3933" s="30" t="s">
        <v>227</v>
      </c>
    </row>
    <row r="3934" spans="2:11">
      <c r="B3934" s="30" t="s">
        <v>219</v>
      </c>
      <c r="C3934" s="30" t="s">
        <v>172</v>
      </c>
      <c r="D3934" s="30" t="s">
        <v>33</v>
      </c>
      <c r="E3934" s="30" t="s">
        <v>83</v>
      </c>
      <c r="F3934" s="30" t="s">
        <v>82</v>
      </c>
      <c r="G3934" s="30" t="s">
        <v>81</v>
      </c>
      <c r="H3934" s="31">
        <v>1279</v>
      </c>
      <c r="I3934" s="37">
        <v>46</v>
      </c>
      <c r="J3934" s="30" t="s">
        <v>84</v>
      </c>
      <c r="K3934" s="30" t="s">
        <v>225</v>
      </c>
    </row>
    <row r="3935" spans="2:11">
      <c r="B3935" s="30" t="s">
        <v>219</v>
      </c>
      <c r="C3935" s="30" t="s">
        <v>172</v>
      </c>
      <c r="D3935" s="30" t="s">
        <v>33</v>
      </c>
      <c r="E3935" s="30" t="s">
        <v>83</v>
      </c>
      <c r="F3935" s="30" t="s">
        <v>82</v>
      </c>
      <c r="G3935" s="30" t="s">
        <v>81</v>
      </c>
      <c r="H3935" s="31">
        <v>1279.2</v>
      </c>
      <c r="I3935" s="37">
        <v>37</v>
      </c>
      <c r="J3935" s="30" t="s">
        <v>84</v>
      </c>
      <c r="K3935" s="30" t="s">
        <v>224</v>
      </c>
    </row>
    <row r="3936" spans="2:11">
      <c r="B3936" s="30" t="s">
        <v>219</v>
      </c>
      <c r="C3936" s="30" t="s">
        <v>220</v>
      </c>
      <c r="D3936" s="30" t="s">
        <v>33</v>
      </c>
      <c r="E3936" s="30" t="s">
        <v>83</v>
      </c>
      <c r="F3936" s="30" t="s">
        <v>82</v>
      </c>
      <c r="G3936" s="30" t="s">
        <v>81</v>
      </c>
      <c r="H3936" s="31">
        <v>1280</v>
      </c>
      <c r="I3936" s="37">
        <v>40</v>
      </c>
      <c r="J3936" s="30" t="s">
        <v>84</v>
      </c>
      <c r="K3936" s="30" t="s">
        <v>223</v>
      </c>
    </row>
    <row r="3937" spans="2:11">
      <c r="B3937" s="30" t="s">
        <v>219</v>
      </c>
      <c r="C3937" s="30" t="s">
        <v>220</v>
      </c>
      <c r="D3937" s="30" t="s">
        <v>33</v>
      </c>
      <c r="E3937" s="30" t="s">
        <v>83</v>
      </c>
      <c r="F3937" s="30" t="s">
        <v>82</v>
      </c>
      <c r="G3937" s="30" t="s">
        <v>81</v>
      </c>
      <c r="H3937" s="31">
        <v>1280.2</v>
      </c>
      <c r="I3937" s="37">
        <v>70</v>
      </c>
      <c r="J3937" s="30" t="s">
        <v>84</v>
      </c>
      <c r="K3937" s="30" t="s">
        <v>222</v>
      </c>
    </row>
    <row r="3938" spans="2:11">
      <c r="B3938" s="30" t="s">
        <v>219</v>
      </c>
      <c r="C3938" s="30" t="s">
        <v>220</v>
      </c>
      <c r="D3938" s="30" t="s">
        <v>33</v>
      </c>
      <c r="E3938" s="30" t="s">
        <v>83</v>
      </c>
      <c r="F3938" s="30" t="s">
        <v>82</v>
      </c>
      <c r="G3938" s="30" t="s">
        <v>81</v>
      </c>
      <c r="H3938" s="31">
        <v>1280.4000000000001</v>
      </c>
      <c r="I3938" s="37">
        <v>37</v>
      </c>
      <c r="J3938" s="30" t="s">
        <v>84</v>
      </c>
      <c r="K3938" s="30" t="s">
        <v>221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2024-03-28T14:04:37Z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