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Enersense 2025\"/>
    </mc:Choice>
  </mc:AlternateContent>
  <xr:revisionPtr revIDLastSave="0" documentId="8_{C773B1D9-7107-4784-B339-CBF41DB9C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<sst xmlns="http://schemas.openxmlformats.org/spreadsheetml/2006/main" count="125" uniqueCount="48">
  <si>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</si>
  <si>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</si>
  <si>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</si>
  <si>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</si>
  <si>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</si>
  <si>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</si>
  <si>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</si>
  <si>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</si>
  <si>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</si>
  <si>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</si>
  <si>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</si>
  <si>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</si>
  <si>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</si>
  <si>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</si>
  <si>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</si>
  <si>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</si>
  <si>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</si>
  <si>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</si>
  <si>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</si>
  <si>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</si>
  <si>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</si>
  <si>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</si>
  <si>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</si>
  <si>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</si>
  <si>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</si>
  <si>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</si>
  <si>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</si>
  <si>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10.34.20</t>
  </si>
  <si>
    <t>000165327</t>
  </si>
  <si>
    <t>000165326</t>
  </si>
  <si>
    <t>000165328</t>
  </si>
  <si>
    <t>11.20.26</t>
  </si>
  <si>
    <t>000266285</t>
  </si>
  <si>
    <t>11.25.28</t>
  </si>
  <si>
    <t>000276081</t>
  </si>
  <si>
    <t>000276080</t>
  </si>
  <si>
    <t>11.35.51</t>
  </si>
  <si>
    <t>000295212</t>
  </si>
  <si>
    <t>13.09.05</t>
  </si>
  <si>
    <t>000451543</t>
  </si>
  <si>
    <t>13.57.21</t>
  </si>
  <si>
    <t>000510064</t>
  </si>
  <si>
    <t>000510063</t>
  </si>
  <si>
    <t>000510062</t>
  </si>
  <si>
    <t>14.38.21</t>
  </si>
  <si>
    <t>000557684</t>
  </si>
  <si>
    <t>15.29.35</t>
  </si>
  <si>
    <t>000619911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</si>
</sst>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E32" sqref="E3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45932</v>
      </c>
      <c r="C9" s="4" t="s">
        <v>25</v>
      </c>
      <c r="D9" s="7">
        <f>SUM(D15:D15000)</f>
        <v>9000</v>
      </c>
      <c r="E9" s="8">
        <f>SUMPRODUCT(D15:D15000,E15:E15000)/D9</f>
        <v>4.0773333333333337</v>
      </c>
      <c r="F9" s="5" t="s">
        <v>7</v>
      </c>
      <c r="G9" s="7">
        <f>COUNT(B15:B1500)</f>
        <v>13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45932</v>
      </c>
      <c r="C15" s="5" t="s">
        <v>27</v>
      </c>
      <c r="D15" s="7">
        <v>129</v>
      </c>
      <c r="E15" s="8">
        <v>4.0999999999999996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45932</v>
      </c>
      <c r="C16" s="5" t="s">
        <v>27</v>
      </c>
      <c r="D16" s="7">
        <v>383</v>
      </c>
      <c r="E16" s="8">
        <v>4.0999999999999996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45932</v>
      </c>
      <c r="C17" s="5" t="s">
        <v>27</v>
      </c>
      <c r="D17" s="7">
        <v>400</v>
      </c>
      <c r="E17" s="8">
        <v>4.0999999999999996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45932</v>
      </c>
      <c r="C18" s="5" t="s">
        <v>31</v>
      </c>
      <c r="D18" s="7">
        <v>400</v>
      </c>
      <c r="E18" s="8">
        <v>4.0999999999999996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45932</v>
      </c>
      <c r="C19" s="5" t="s">
        <v>33</v>
      </c>
      <c r="D19" s="7">
        <v>1288</v>
      </c>
      <c r="E19" s="8">
        <v>4.0999999999999996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45932</v>
      </c>
      <c r="C20" s="5" t="s">
        <v>33</v>
      </c>
      <c r="D20" s="7">
        <v>400</v>
      </c>
      <c r="E20" s="8">
        <v>4.0999999999999996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45932</v>
      </c>
      <c r="C21" s="5" t="s">
        <v>36</v>
      </c>
      <c r="D21" s="7">
        <v>400</v>
      </c>
      <c r="E21" s="8">
        <v>4.0599999999999996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24</v>
      </c>
      <c r="B22" s="20">
        <v>45932</v>
      </c>
      <c r="C22" s="5" t="s">
        <v>38</v>
      </c>
      <c r="D22" s="7">
        <v>400</v>
      </c>
      <c r="E22" s="8">
        <v>4.0599999999999996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45932</v>
      </c>
      <c r="C23" s="5" t="s">
        <v>40</v>
      </c>
      <c r="D23" s="7">
        <v>160</v>
      </c>
      <c r="E23" s="8">
        <v>4.09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45932</v>
      </c>
      <c r="C24" s="5" t="s">
        <v>40</v>
      </c>
      <c r="D24" s="7">
        <v>42</v>
      </c>
      <c r="E24" s="8">
        <v>4.09</v>
      </c>
      <c r="F24" s="5" t="s">
        <v>17</v>
      </c>
      <c r="G24" s="5" t="s">
        <v>7</v>
      </c>
      <c r="H24" s="5" t="s">
        <v>25</v>
      </c>
      <c r="I24" s="5" t="s">
        <v>42</v>
      </c>
      <c r="J24" s="5" t="s">
        <v>19</v>
      </c>
    </row>
    <row r="25" spans="1:10" s="6" customFormat="1" ht="19.7" customHeight="1">
      <c r="A25" s="5" t="s">
        <v>24</v>
      </c>
      <c r="B25" s="20">
        <v>45932</v>
      </c>
      <c r="C25" s="5" t="s">
        <v>40</v>
      </c>
      <c r="D25" s="7">
        <v>664</v>
      </c>
      <c r="E25" s="8">
        <v>4.09</v>
      </c>
      <c r="F25" s="5" t="s">
        <v>17</v>
      </c>
      <c r="G25" s="5" t="s">
        <v>7</v>
      </c>
      <c r="H25" s="5" t="s">
        <v>25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45932</v>
      </c>
      <c r="C26" s="5" t="s">
        <v>44</v>
      </c>
      <c r="D26" s="7">
        <v>1334</v>
      </c>
      <c r="E26" s="8">
        <v>4.09</v>
      </c>
      <c r="F26" s="5" t="s">
        <v>17</v>
      </c>
      <c r="G26" s="5" t="s">
        <v>7</v>
      </c>
      <c r="H26" s="5" t="s">
        <v>25</v>
      </c>
      <c r="I26" s="5" t="s">
        <v>45</v>
      </c>
      <c r="J26" s="5" t="s">
        <v>19</v>
      </c>
    </row>
    <row r="27" spans="1:10" s="6" customFormat="1" ht="19.7" customHeight="1">
      <c r="A27" s="5" t="s">
        <v>24</v>
      </c>
      <c r="B27" s="20">
        <v>45932</v>
      </c>
      <c r="C27" s="5" t="s">
        <v>46</v>
      </c>
      <c r="D27" s="7">
        <v>3000</v>
      </c>
      <c r="E27" s="8">
        <v>4.05</v>
      </c>
      <c r="F27" s="5" t="s">
        <v>17</v>
      </c>
      <c r="G27" s="5" t="s">
        <v>7</v>
      </c>
      <c r="H27" s="5" t="s">
        <v>25</v>
      </c>
      <c r="I27" s="5" t="s">
        <v>47</v>
      </c>
      <c r="J27" s="5" t="s">
        <v>19</v>
      </c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2025-10-02T12:57:39Z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