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Enersense 2025\"/>
    </mc:Choice>
  </mc:AlternateContent>
  <xr:revisionPtr revIDLastSave="0" documentId="8_{82595FDC-5093-443D-A765-7EDD1B864E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<sst xmlns="http://schemas.openxmlformats.org/spreadsheetml/2006/main" count="125" uniqueCount="47">
  <si>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</si>
  <si>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</si>
  <si>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</si>
  <si>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</si>
  <si>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</si>
  <si>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</si>
  <si>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</si>
  <si>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</si>
  <si>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</si>
  <si>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</si>
  <si>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</si>
  <si>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</si>
  <si>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</si>
  <si>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</si>
  <si>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</si>
  <si>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</si>
  <si>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</si>
  <si>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</si>
  <si>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</si>
  <si>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</si>
  <si>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</si>
  <si>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</si>
  <si>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</si>
  <si>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</si>
  <si>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</si>
  <si>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</si>
  <si>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</si>
  <si>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10.23.53</t>
  </si>
  <si>
    <t>000128664</t>
  </si>
  <si>
    <t>15.33.08</t>
  </si>
  <si>
    <t>000553095</t>
  </si>
  <si>
    <t>16.00.01</t>
  </si>
  <si>
    <t>000584055</t>
  </si>
  <si>
    <t>000584054</t>
  </si>
  <si>
    <t>000584053</t>
  </si>
  <si>
    <t>000584056</t>
  </si>
  <si>
    <t>17.05.34</t>
  </si>
  <si>
    <t>000690415</t>
  </si>
  <si>
    <t>17.13.20</t>
  </si>
  <si>
    <t>000703124</t>
  </si>
  <si>
    <t>17.54.19</t>
  </si>
  <si>
    <t>000769593</t>
  </si>
  <si>
    <t>18.01.53</t>
  </si>
  <si>
    <t>000788211</t>
  </si>
  <si>
    <t>000788210</t>
  </si>
  <si>
    <t>000788209</t>
  </si>
  <si>
    <t>000788212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</si>
</sst>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45915</v>
      </c>
      <c r="C9" s="4" t="s">
        <v>25</v>
      </c>
      <c r="D9" s="7">
        <f>SUM(D15:D15000)</f>
        <v>5000</v>
      </c>
      <c r="E9" s="8">
        <f>SUMPRODUCT(D15:D15000,E15:E15000)/D9</f>
        <v>3.3983520000000005</v>
      </c>
      <c r="F9" s="5" t="s">
        <v>7</v>
      </c>
      <c r="G9" s="7">
        <f>COUNT(B15:B1500)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45915</v>
      </c>
      <c r="C15" s="5" t="s">
        <v>27</v>
      </c>
      <c r="D15" s="7">
        <v>330</v>
      </c>
      <c r="E15" s="8">
        <v>3.36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45915</v>
      </c>
      <c r="C16" s="5" t="s">
        <v>29</v>
      </c>
      <c r="D16" s="7">
        <v>190</v>
      </c>
      <c r="E16" s="8">
        <v>3.36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45915</v>
      </c>
      <c r="C17" s="5" t="s">
        <v>31</v>
      </c>
      <c r="D17" s="7">
        <v>58</v>
      </c>
      <c r="E17" s="8">
        <v>3.39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45915</v>
      </c>
      <c r="C18" s="5" t="s">
        <v>31</v>
      </c>
      <c r="D18" s="7">
        <v>1267</v>
      </c>
      <c r="E18" s="8">
        <v>3.39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45915</v>
      </c>
      <c r="C19" s="5" t="s">
        <v>31</v>
      </c>
      <c r="D19" s="7">
        <v>12</v>
      </c>
      <c r="E19" s="8">
        <v>3.39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45915</v>
      </c>
      <c r="C20" s="5" t="s">
        <v>31</v>
      </c>
      <c r="D20" s="7">
        <v>143</v>
      </c>
      <c r="E20" s="8">
        <v>3.39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45915</v>
      </c>
      <c r="C21" s="5" t="s">
        <v>36</v>
      </c>
      <c r="D21" s="7">
        <v>501</v>
      </c>
      <c r="E21" s="8">
        <v>3.39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45915</v>
      </c>
      <c r="C22" s="5" t="s">
        <v>38</v>
      </c>
      <c r="D22" s="7">
        <v>355</v>
      </c>
      <c r="E22" s="8">
        <v>3.39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45915</v>
      </c>
      <c r="C23" s="5" t="s">
        <v>40</v>
      </c>
      <c r="D23" s="7">
        <v>232</v>
      </c>
      <c r="E23" s="8">
        <v>3.39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45915</v>
      </c>
      <c r="C24" s="5" t="s">
        <v>42</v>
      </c>
      <c r="D24" s="7">
        <v>29</v>
      </c>
      <c r="E24" s="8">
        <v>3.42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45915</v>
      </c>
      <c r="C25" s="5" t="s">
        <v>42</v>
      </c>
      <c r="D25" s="7">
        <v>96</v>
      </c>
      <c r="E25" s="8">
        <v>3.42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45915</v>
      </c>
      <c r="C26" s="5" t="s">
        <v>42</v>
      </c>
      <c r="D26" s="7">
        <v>299</v>
      </c>
      <c r="E26" s="8">
        <v>3.42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45915</v>
      </c>
      <c r="C27" s="5" t="s">
        <v>42</v>
      </c>
      <c r="D27" s="7">
        <v>1488</v>
      </c>
      <c r="E27" s="8">
        <v>3.42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2025-09-15T15:05:26Z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